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U:\Amicale\LA CRETE PROFONDE\"/>
    </mc:Choice>
  </mc:AlternateContent>
  <workbookProtection workbookAlgorithmName="SHA-512" workbookHashValue="NZVu9R5PknJ3g2Osk0In0pFIMaYTF6Wu14eRpfGPWt8Zi7o3lLC8bI3h2mbS1N81jVgQmn1eSrU94JSng0reag==" workbookSaltValue="SglzwAPgHlMGAg/HBxNaRg==" workbookSpinCount="100000" lockStructure="1"/>
  <bookViews>
    <workbookView xWindow="-120" yWindow="-120" windowWidth="20730" windowHeight="11040"/>
  </bookViews>
  <sheets>
    <sheet name="Feuil1" sheetId="1" r:id="rId1"/>
  </sheets>
  <definedNames>
    <definedName name="_xlnm.Print_Area" localSheetId="0">Feuil1!$B$3:$G$76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0" i="1" l="1"/>
  <c r="G51" i="1"/>
  <c r="G34" i="1" l="1"/>
  <c r="G33" i="1"/>
  <c r="G39" i="1"/>
  <c r="G35" i="1"/>
  <c r="G47" i="1"/>
  <c r="G71" i="1" l="1"/>
  <c r="G72" i="1"/>
  <c r="G37" i="1"/>
  <c r="G53" i="1" l="1"/>
  <c r="G60" i="1"/>
  <c r="G59" i="1"/>
  <c r="G58" i="1"/>
  <c r="G68" i="1"/>
  <c r="G44" i="1"/>
  <c r="G64" i="1" l="1"/>
  <c r="G70" i="1"/>
  <c r="G69" i="1"/>
  <c r="G65" i="1"/>
  <c r="G57" i="1"/>
  <c r="G56" i="1"/>
  <c r="G52" i="1"/>
  <c r="G43" i="1"/>
  <c r="G42" i="1"/>
  <c r="G49" i="1"/>
  <c r="G73" i="1"/>
  <c r="G63" i="1"/>
  <c r="G55" i="1"/>
  <c r="G32" i="1"/>
  <c r="G36" i="1"/>
  <c r="G48" i="1"/>
  <c r="G66" i="1" l="1"/>
  <c r="G54" i="1" l="1"/>
  <c r="G62" i="1" l="1"/>
  <c r="G46" i="1"/>
  <c r="G40" i="1" l="1"/>
  <c r="G38" i="1" l="1"/>
  <c r="G74" i="1" l="1"/>
</calcChain>
</file>

<file path=xl/sharedStrings.xml><?xml version="1.0" encoding="utf-8"?>
<sst xmlns="http://schemas.openxmlformats.org/spreadsheetml/2006/main" count="73" uniqueCount="72">
  <si>
    <t>"La Crete Profonde"</t>
  </si>
  <si>
    <t>Iryna Shatalova</t>
  </si>
  <si>
    <t>Importatrice du gout</t>
  </si>
  <si>
    <t>+33(0)7 67 47 61 91</t>
  </si>
  <si>
    <t>http://www.lacreteprofonde.com</t>
  </si>
  <si>
    <t>54B Rue de Chateaugiron</t>
  </si>
  <si>
    <t>35000 RENNES</t>
  </si>
  <si>
    <t>DESIGNATION</t>
  </si>
  <si>
    <t>N°</t>
  </si>
  <si>
    <t>Date</t>
  </si>
  <si>
    <t>RCS 832812754 RENNES</t>
  </si>
  <si>
    <t>CLIENT</t>
  </si>
  <si>
    <t>Nom</t>
  </si>
  <si>
    <t>Adresse</t>
  </si>
  <si>
    <t>Mail</t>
  </si>
  <si>
    <t>N° TVA intarcommunautaire : FR 59 832812754</t>
  </si>
  <si>
    <t>PRIX TOTAL TTC</t>
  </si>
  <si>
    <t>TOTAL COMMANDE TTC</t>
  </si>
  <si>
    <t>Règlement par chèque à l'ordre de "LA CRETE PROFONDE"</t>
  </si>
  <si>
    <t>lacreteprofonde@gmail.com</t>
  </si>
  <si>
    <t>Les prix sont inférieurs de 50 % à ceux pratiqués par les épiceries fines</t>
  </si>
  <si>
    <t xml:space="preserve">Vous pouvez trouver les informations sur chaque produit sur le site internet : </t>
  </si>
  <si>
    <t>PRIX UNITAIRE TTC POUR CSE</t>
  </si>
  <si>
    <t>QUANTITES</t>
  </si>
  <si>
    <t>BON DE COMMANDE INDIVIDUEL POUR CSE</t>
  </si>
  <si>
    <t>OLIVES</t>
  </si>
  <si>
    <t>Olives Kalamon (en pot) 190 g</t>
  </si>
  <si>
    <t>PRODUITS SUCRES</t>
  </si>
  <si>
    <t>Marmelade d'olives et miel (en pot) 125g</t>
  </si>
  <si>
    <t>Marmelade de figues (en pot) 125g</t>
  </si>
  <si>
    <t>Loukoums 250 g</t>
  </si>
  <si>
    <t>SACS D'EMBALLAGE</t>
  </si>
  <si>
    <t>Olives Kalamon (en sachet sous vide) 250 g</t>
  </si>
  <si>
    <t>Huile de PREMIUM classe</t>
  </si>
  <si>
    <t>Charisma 750 ml (en bouteille) - (Tx d'acidité 0,32 %)</t>
  </si>
  <si>
    <t>Vassilakis Estate luxe 500ml - (Tx d'acidité 0,19 %)</t>
  </si>
  <si>
    <t>Vee Bio luxe 500 ml - (Tx d'acidité 0,33 %)</t>
  </si>
  <si>
    <t>My Olive Oil luxe 500 ml - Tx d'acidité 0,24 %)</t>
  </si>
  <si>
    <t>Vinaigre balsamique à l'orange 250 ml</t>
  </si>
  <si>
    <t>Vinaigre balsamique au miel de thym 250 ml</t>
  </si>
  <si>
    <t>Olives Vertes  marinées (sachet sous vide) 250 g</t>
  </si>
  <si>
    <t>Tapenade d'olives noires (en pot) 100 g</t>
  </si>
  <si>
    <t>Tapenade d'olives vertes (en pot) 100 g</t>
  </si>
  <si>
    <t>Tapenade d'olives au basilic et ail (en pot) 100 g</t>
  </si>
  <si>
    <t>Tapenade d'olives aux tomates séchées et herbe (en pot) 100 g</t>
  </si>
  <si>
    <t>Marmelade de grenades (en pot)125 g</t>
  </si>
  <si>
    <t xml:space="preserve">Charisma 500 ml (en bouteille) - (Tx d'acidité 0,32 %) </t>
  </si>
  <si>
    <t>HUILES VIERGE EXTRA, de PREMIUM CLASSE, "Global Olive Oil Awards"</t>
  </si>
  <si>
    <t>PANIERS CRETOIS</t>
  </si>
  <si>
    <t>Marmelade de figues de barbarie (en pot) 125g</t>
  </si>
  <si>
    <t>VINAIGRES BALSAMIQUES et SIROP DE CAROUBE</t>
  </si>
  <si>
    <t>Prix public en épiceries fines</t>
  </si>
  <si>
    <t>Set de 3 petits pots de tapenades de 40 g (noires, kalamon, épices)</t>
  </si>
  <si>
    <t>Tapenade d'olives Koroneiki vertes (en pot) 160 g</t>
  </si>
  <si>
    <t>Tapenade d'olives Kalamon noires (en pot) 160 g</t>
  </si>
  <si>
    <t>Vee Bio luxe 250 ml - (Tx d'acidité 0,33 %)</t>
  </si>
  <si>
    <t>Sirop de caroube 250 ml</t>
  </si>
  <si>
    <t>Olives vertes  (sachet sous vide) 250 g</t>
  </si>
  <si>
    <t>Olives vertes (en pot) 190 g</t>
  </si>
  <si>
    <t>Vassilakis Estate luxe 200ml - (Tx d'acidité 0,19 %)</t>
  </si>
  <si>
    <t>My Olive Oil luxe 200 ml - Tx d'acidité 0,24 %)</t>
  </si>
  <si>
    <t>NOUVEAU</t>
  </si>
  <si>
    <t>N°1 DES VENTES</t>
  </si>
  <si>
    <t>Charisma 1000 ml (en bouteille) - (Tx d'acidité 0,32 %)</t>
  </si>
  <si>
    <r>
      <t xml:space="preserve">Olives vertes Koroneiki (en sachet sous vide ) 200 g </t>
    </r>
    <r>
      <rPr>
        <b/>
        <sz val="11"/>
        <color theme="1"/>
        <rFont val="Calibri"/>
        <family val="2"/>
        <scheme val="minor"/>
      </rPr>
      <t>Spécialité crétoise</t>
    </r>
  </si>
  <si>
    <t>Olives noires Miradeli Throubes (sous vide) 200 g - PREMIUM</t>
  </si>
  <si>
    <t>Olives noires Throumbes Kalamon (en sachet sour vide) 250 g</t>
  </si>
  <si>
    <t>Panier à 43 €</t>
  </si>
  <si>
    <t>Panier à 29,5 €</t>
  </si>
  <si>
    <t>Panier à 21 €</t>
  </si>
  <si>
    <t>Panier à 19 €</t>
  </si>
  <si>
    <t>Panier à 17,50 €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</si>
</sst>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19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i/>
      <sz val="10"/>
      <color theme="1" tint="0.34998626667073579"/>
      <name val="Arial"/>
      <family val="2"/>
    </font>
    <font>
      <i/>
      <sz val="11"/>
      <color theme="1" tint="0.34998626667073579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2">
    <xf numFmtId="0" fontId="0" fillId="0" borderId="0" xfId="0"/>
    <xf numFmtId="0" fontId="2" fillId="0" borderId="0" xfId="0" applyFont="1" applyAlignment="1">
      <alignment vertical="center"/>
    </xf>
    <xf numFmtId="0" fontId="3" fillId="0" borderId="0" xfId="1" applyAlignment="1">
      <alignment vertical="center"/>
    </xf>
    <xf numFmtId="164" fontId="0" fillId="0" borderId="0" xfId="0" applyNumberFormat="1"/>
    <xf numFmtId="164" fontId="5" fillId="0" borderId="0" xfId="0" applyNumberFormat="1" applyFont="1" applyAlignment="1">
      <alignment horizontal="right" vertical="center"/>
    </xf>
    <xf numFmtId="0" fontId="0" fillId="0" borderId="1" xfId="0" applyBorder="1"/>
    <xf numFmtId="0" fontId="1" fillId="0" borderId="11" xfId="0" applyFont="1" applyBorder="1" applyAlignment="1">
      <alignment horizontal="center" vertical="center"/>
    </xf>
    <xf numFmtId="164" fontId="1" fillId="0" borderId="1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3" borderId="0" xfId="0" applyFont="1" applyFill="1"/>
    <xf numFmtId="0" fontId="5" fillId="0" borderId="3" xfId="0" applyFont="1" applyBorder="1" applyAlignment="1">
      <alignment horizontal="center" vertical="center"/>
    </xf>
    <xf numFmtId="164" fontId="5" fillId="0" borderId="4" xfId="0" applyNumberFormat="1" applyFont="1" applyBorder="1" applyAlignment="1">
      <alignment horizontal="right" vertical="center"/>
    </xf>
    <xf numFmtId="0" fontId="6" fillId="3" borderId="5" xfId="0" applyFont="1" applyFill="1" applyBorder="1"/>
    <xf numFmtId="0" fontId="5" fillId="0" borderId="6" xfId="0" applyFont="1" applyBorder="1" applyAlignment="1">
      <alignment horizontal="center" vertical="center"/>
    </xf>
    <xf numFmtId="0" fontId="6" fillId="3" borderId="7" xfId="0" applyFont="1" applyFill="1" applyBorder="1"/>
    <xf numFmtId="0" fontId="7" fillId="0" borderId="6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164" fontId="7" fillId="3" borderId="1" xfId="0" applyNumberFormat="1" applyFont="1" applyFill="1" applyBorder="1" applyAlignment="1">
      <alignment horizontal="right" vertical="center"/>
    </xf>
    <xf numFmtId="0" fontId="8" fillId="3" borderId="8" xfId="0" applyFont="1" applyFill="1" applyBorder="1"/>
    <xf numFmtId="0" fontId="6" fillId="2" borderId="0" xfId="0" applyFont="1" applyFill="1" applyAlignment="1" applyProtection="1">
      <alignment horizontal="center" vertical="center"/>
      <protection locked="0"/>
    </xf>
    <xf numFmtId="14" fontId="6" fillId="2" borderId="0" xfId="0" applyNumberFormat="1" applyFont="1" applyFill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12" fillId="0" borderId="0" xfId="0" applyFont="1"/>
    <xf numFmtId="0" fontId="13" fillId="0" borderId="0" xfId="0" applyFont="1" applyAlignment="1">
      <alignment horizontal="left" vertical="center"/>
    </xf>
    <xf numFmtId="14" fontId="6" fillId="3" borderId="0" xfId="0" applyNumberFormat="1" applyFont="1" applyFill="1" applyAlignment="1" applyProtection="1">
      <alignment horizontal="center" vertical="center"/>
      <protection locked="0"/>
    </xf>
    <xf numFmtId="0" fontId="0" fillId="0" borderId="0" xfId="0" applyAlignment="1">
      <alignment horizontal="left"/>
    </xf>
    <xf numFmtId="0" fontId="12" fillId="0" borderId="0" xfId="0" applyFont="1" applyAlignment="1">
      <alignment horizontal="left"/>
    </xf>
    <xf numFmtId="164" fontId="0" fillId="0" borderId="9" xfId="0" applyNumberFormat="1" applyBorder="1"/>
    <xf numFmtId="164" fontId="0" fillId="0" borderId="8" xfId="0" applyNumberFormat="1" applyBorder="1"/>
    <xf numFmtId="164" fontId="1" fillId="0" borderId="10" xfId="0" applyNumberFormat="1" applyFont="1" applyBorder="1" applyAlignment="1">
      <alignment horizontal="center" vertical="center" wrapText="1"/>
    </xf>
    <xf numFmtId="0" fontId="0" fillId="3" borderId="13" xfId="0" applyFill="1" applyBorder="1"/>
    <xf numFmtId="0" fontId="13" fillId="0" borderId="0" xfId="0" applyFont="1" applyAlignment="1">
      <alignment horizontal="center" vertical="center"/>
    </xf>
    <xf numFmtId="0" fontId="3" fillId="0" borderId="0" xfId="1" applyAlignment="1" applyProtection="1">
      <alignment vertical="center"/>
      <protection locked="0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64" fontId="16" fillId="0" borderId="2" xfId="0" applyNumberFormat="1" applyFont="1" applyBorder="1" applyAlignment="1">
      <alignment horizontal="center" vertical="center" wrapText="1"/>
    </xf>
    <xf numFmtId="0" fontId="0" fillId="0" borderId="9" xfId="0" applyBorder="1"/>
    <xf numFmtId="164" fontId="17" fillId="0" borderId="13" xfId="0" applyNumberFormat="1" applyFont="1" applyBorder="1"/>
    <xf numFmtId="0" fontId="0" fillId="2" borderId="13" xfId="0" applyFill="1" applyBorder="1" applyProtection="1">
      <protection locked="0"/>
    </xf>
    <xf numFmtId="0" fontId="0" fillId="0" borderId="10" xfId="0" applyBorder="1"/>
    <xf numFmtId="0" fontId="0" fillId="0" borderId="11" xfId="0" applyBorder="1"/>
    <xf numFmtId="164" fontId="0" fillId="3" borderId="10" xfId="0" applyNumberFormat="1" applyFill="1" applyBorder="1"/>
    <xf numFmtId="164" fontId="17" fillId="0" borderId="2" xfId="0" applyNumberFormat="1" applyFont="1" applyBorder="1"/>
    <xf numFmtId="0" fontId="0" fillId="2" borderId="2" xfId="0" applyFill="1" applyBorder="1" applyProtection="1">
      <protection locked="0"/>
    </xf>
    <xf numFmtId="164" fontId="0" fillId="0" borderId="12" xfId="0" applyNumberFormat="1" applyBorder="1"/>
    <xf numFmtId="164" fontId="0" fillId="0" borderId="10" xfId="0" applyNumberFormat="1" applyBorder="1"/>
    <xf numFmtId="0" fontId="11" fillId="2" borderId="2" xfId="0" applyFont="1" applyFill="1" applyBorder="1" applyProtection="1">
      <protection locked="0"/>
    </xf>
    <xf numFmtId="0" fontId="9" fillId="0" borderId="1" xfId="0" applyFont="1" applyBorder="1"/>
    <xf numFmtId="0" fontId="14" fillId="3" borderId="13" xfId="0" applyFont="1" applyFill="1" applyBorder="1" applyProtection="1">
      <protection locked="0"/>
    </xf>
    <xf numFmtId="0" fontId="15" fillId="0" borderId="10" xfId="0" applyFont="1" applyBorder="1"/>
    <xf numFmtId="164" fontId="0" fillId="3" borderId="9" xfId="0" applyNumberFormat="1" applyFill="1" applyBorder="1"/>
    <xf numFmtId="0" fontId="0" fillId="3" borderId="8" xfId="0" applyFill="1" applyBorder="1"/>
    <xf numFmtId="164" fontId="0" fillId="3" borderId="12" xfId="0" applyNumberFormat="1" applyFill="1" applyBorder="1"/>
    <xf numFmtId="164" fontId="10" fillId="3" borderId="9" xfId="0" applyNumberFormat="1" applyFont="1" applyFill="1" applyBorder="1"/>
    <xf numFmtId="0" fontId="9" fillId="0" borderId="11" xfId="0" applyFont="1" applyBorder="1"/>
    <xf numFmtId="164" fontId="10" fillId="3" borderId="10" xfId="0" applyNumberFormat="1" applyFont="1" applyFill="1" applyBorder="1"/>
    <xf numFmtId="0" fontId="9" fillId="0" borderId="11" xfId="0" applyFont="1" applyBorder="1" applyAlignment="1">
      <alignment horizontal="center" vertical="center"/>
    </xf>
    <xf numFmtId="164" fontId="0" fillId="0" borderId="11" xfId="0" applyNumberFormat="1" applyBorder="1" applyAlignment="1">
      <alignment vertical="center"/>
    </xf>
    <xf numFmtId="0" fontId="0" fillId="0" borderId="11" xfId="0" applyBorder="1" applyAlignment="1">
      <alignment vertical="center"/>
    </xf>
    <xf numFmtId="164" fontId="9" fillId="0" borderId="2" xfId="0" applyNumberFormat="1" applyFont="1" applyBorder="1" applyAlignment="1">
      <alignment vertical="center"/>
    </xf>
    <xf numFmtId="0" fontId="0" fillId="3" borderId="2" xfId="0" applyFill="1" applyBorder="1"/>
    <xf numFmtId="0" fontId="18" fillId="0" borderId="10" xfId="0" applyFont="1" applyBorder="1"/>
    <xf numFmtId="0" fontId="18" fillId="0" borderId="10" xfId="0" applyFont="1" applyBorder="1" applyAlignment="1">
      <alignment horizontal="center"/>
    </xf>
    <xf numFmtId="0" fontId="0" fillId="2" borderId="0" xfId="0" applyFill="1" applyAlignment="1" applyProtection="1">
      <alignment horizontal="left"/>
      <protection locked="0"/>
    </xf>
    <xf numFmtId="0" fontId="0" fillId="2" borderId="7" xfId="0" applyFill="1" applyBorder="1" applyAlignment="1" applyProtection="1">
      <alignment horizontal="left"/>
      <protection locked="0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0" fillId="0" borderId="7" xfId="0" applyBorder="1" applyAlignment="1">
      <alignment horizontal="left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</xdr:row>
      <xdr:rowOff>9525</xdr:rowOff>
    </xdr:from>
    <xdr:to>
      <xdr:col>7</xdr:col>
      <xdr:colOff>9525</xdr:colOff>
      <xdr:row>10</xdr:row>
      <xdr:rowOff>28575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8759B2F5-7533-44D5-B808-D8338EB40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7900" y="390525"/>
          <a:ext cx="190500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lacreteprofonde.com/" TargetMode="External"/><Relationship Id="rId2" Type="http://schemas.openxmlformats.org/officeDocument/2006/relationships/hyperlink" Target="mailto:lacreteprofonde@gmail.com" TargetMode="External"/><Relationship Id="rId1" Type="http://schemas.openxmlformats.org/officeDocument/2006/relationships/hyperlink" Target="http://www.lacreteprofonde.com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H77"/>
  <sheetViews>
    <sheetView tabSelected="1" topLeftCell="A9" workbookViewId="0">
      <selection activeCell="G17" sqref="G17"/>
    </sheetView>
  </sheetViews>
  <sheetFormatPr baseColWidth="10" defaultRowHeight="15" x14ac:dyDescent="0.25"/>
  <cols>
    <col min="2" max="2" width="15" style="22" customWidth="1"/>
    <col min="3" max="3" width="63.140625" customWidth="1"/>
    <col min="4" max="6" width="13.7109375" style="3" customWidth="1"/>
    <col min="7" max="7" width="14.7109375" bestFit="1" customWidth="1"/>
    <col min="8" max="8" width="11.42578125" style="22"/>
  </cols>
  <sheetData>
    <row r="3" spans="2:7" x14ac:dyDescent="0.25">
      <c r="C3" s="1" t="s">
        <v>0</v>
      </c>
      <c r="D3"/>
      <c r="E3"/>
      <c r="F3"/>
    </row>
    <row r="4" spans="2:7" x14ac:dyDescent="0.25">
      <c r="C4" s="1" t="s">
        <v>1</v>
      </c>
    </row>
    <row r="5" spans="2:7" x14ac:dyDescent="0.25">
      <c r="C5" s="1" t="s">
        <v>2</v>
      </c>
    </row>
    <row r="6" spans="2:7" x14ac:dyDescent="0.25">
      <c r="C6" s="1" t="s">
        <v>5</v>
      </c>
    </row>
    <row r="7" spans="2:7" x14ac:dyDescent="0.25">
      <c r="C7" s="1" t="s">
        <v>6</v>
      </c>
    </row>
    <row r="8" spans="2:7" ht="6" customHeight="1" x14ac:dyDescent="0.25">
      <c r="C8" s="1"/>
    </row>
    <row r="9" spans="2:7" x14ac:dyDescent="0.25">
      <c r="C9" s="1" t="s">
        <v>3</v>
      </c>
    </row>
    <row r="10" spans="2:7" x14ac:dyDescent="0.25">
      <c r="C10" s="2" t="s">
        <v>19</v>
      </c>
    </row>
    <row r="11" spans="2:7" x14ac:dyDescent="0.25">
      <c r="C11" s="2" t="s">
        <v>4</v>
      </c>
    </row>
    <row r="12" spans="2:7" ht="6" customHeight="1" x14ac:dyDescent="0.25"/>
    <row r="13" spans="2:7" x14ac:dyDescent="0.25">
      <c r="C13" s="1" t="s">
        <v>10</v>
      </c>
    </row>
    <row r="14" spans="2:7" x14ac:dyDescent="0.25">
      <c r="C14" s="1" t="s">
        <v>15</v>
      </c>
    </row>
    <row r="15" spans="2:7" ht="15" customHeight="1" x14ac:dyDescent="0.25">
      <c r="C15" s="1"/>
    </row>
    <row r="16" spans="2:7" ht="28.5" x14ac:dyDescent="0.25">
      <c r="B16" s="69" t="s">
        <v>24</v>
      </c>
      <c r="C16" s="69"/>
      <c r="D16" s="70"/>
      <c r="E16" s="27"/>
      <c r="F16" s="4" t="s">
        <v>8</v>
      </c>
      <c r="G16" s="20"/>
    </row>
    <row r="17" spans="2:7" ht="28.5" x14ac:dyDescent="0.25">
      <c r="B17" s="9"/>
      <c r="C17" s="9"/>
      <c r="F17" s="4" t="s">
        <v>9</v>
      </c>
      <c r="G17" s="21"/>
    </row>
    <row r="18" spans="2:7" ht="28.5" x14ac:dyDescent="0.25">
      <c r="B18" s="9"/>
      <c r="C18" s="25" t="s">
        <v>20</v>
      </c>
      <c r="F18" s="4"/>
      <c r="G18" s="26"/>
    </row>
    <row r="19" spans="2:7" ht="28.5" x14ac:dyDescent="0.25">
      <c r="B19" s="9"/>
      <c r="C19" s="33" t="s">
        <v>33</v>
      </c>
      <c r="F19" s="4"/>
      <c r="G19" s="26"/>
    </row>
    <row r="20" spans="2:7" ht="15" customHeight="1" x14ac:dyDescent="0.3">
      <c r="B20" s="9"/>
      <c r="C20" s="9"/>
      <c r="D20" s="4"/>
      <c r="E20" s="4"/>
      <c r="F20" s="4"/>
      <c r="G20" s="10"/>
    </row>
    <row r="21" spans="2:7" ht="15" customHeight="1" x14ac:dyDescent="0.3">
      <c r="B21" s="9"/>
      <c r="C21" s="9"/>
      <c r="D21" s="11" t="s">
        <v>11</v>
      </c>
      <c r="E21" s="35"/>
      <c r="F21" s="12"/>
      <c r="G21" s="13"/>
    </row>
    <row r="22" spans="2:7" ht="15" customHeight="1" x14ac:dyDescent="0.3">
      <c r="B22" s="9"/>
      <c r="C22" s="9"/>
      <c r="D22" s="14"/>
      <c r="E22" s="36"/>
      <c r="F22" s="4"/>
      <c r="G22" s="15"/>
    </row>
    <row r="23" spans="2:7" ht="15" customHeight="1" x14ac:dyDescent="0.25">
      <c r="B23" s="9"/>
      <c r="C23" s="9"/>
      <c r="D23" s="16" t="s">
        <v>12</v>
      </c>
      <c r="E23" s="37"/>
      <c r="F23" s="67"/>
      <c r="G23" s="68"/>
    </row>
    <row r="24" spans="2:7" ht="15" customHeight="1" x14ac:dyDescent="0.25">
      <c r="B24" s="9"/>
      <c r="C24" s="9"/>
      <c r="D24" s="16" t="s">
        <v>13</v>
      </c>
      <c r="E24" s="37"/>
      <c r="F24" s="67"/>
      <c r="G24" s="68"/>
    </row>
    <row r="25" spans="2:7" ht="15" customHeight="1" x14ac:dyDescent="0.25">
      <c r="B25" s="9"/>
      <c r="C25" s="9"/>
      <c r="D25" s="16"/>
      <c r="E25" s="37"/>
      <c r="F25" s="70"/>
      <c r="G25" s="71"/>
    </row>
    <row r="26" spans="2:7" ht="15" customHeight="1" x14ac:dyDescent="0.25">
      <c r="B26" s="9"/>
      <c r="C26" s="9"/>
      <c r="D26" s="16"/>
      <c r="E26" s="37"/>
      <c r="F26" s="70"/>
      <c r="G26" s="71"/>
    </row>
    <row r="27" spans="2:7" ht="15" customHeight="1" x14ac:dyDescent="0.25">
      <c r="B27" s="9"/>
      <c r="C27" s="9"/>
      <c r="D27" s="16" t="s">
        <v>14</v>
      </c>
      <c r="E27" s="37"/>
      <c r="F27" s="67"/>
      <c r="G27" s="68"/>
    </row>
    <row r="28" spans="2:7" ht="15" customHeight="1" x14ac:dyDescent="0.25">
      <c r="B28" s="9"/>
      <c r="C28" s="9"/>
      <c r="D28" s="17"/>
      <c r="E28" s="38"/>
      <c r="F28" s="18"/>
      <c r="G28" s="19"/>
    </row>
    <row r="29" spans="2:7" x14ac:dyDescent="0.25">
      <c r="C29" s="1"/>
    </row>
    <row r="30" spans="2:7" ht="41.25" customHeight="1" x14ac:dyDescent="0.25">
      <c r="B30" s="23"/>
      <c r="C30" s="6" t="s">
        <v>7</v>
      </c>
      <c r="D30" s="31" t="s">
        <v>22</v>
      </c>
      <c r="E30" s="39" t="s">
        <v>51</v>
      </c>
      <c r="F30" s="8" t="s">
        <v>23</v>
      </c>
      <c r="G30" s="7" t="s">
        <v>16</v>
      </c>
    </row>
    <row r="31" spans="2:7" x14ac:dyDescent="0.25">
      <c r="B31" s="40"/>
      <c r="C31" s="51" t="s">
        <v>47</v>
      </c>
      <c r="D31" s="29"/>
      <c r="E31" s="29"/>
      <c r="F31" s="52"/>
      <c r="G31" s="30"/>
    </row>
    <row r="32" spans="2:7" x14ac:dyDescent="0.25">
      <c r="B32" s="65" t="s">
        <v>62</v>
      </c>
      <c r="C32" s="44" t="s">
        <v>63</v>
      </c>
      <c r="D32" s="49">
        <v>17.3</v>
      </c>
      <c r="E32" s="46">
        <v>29</v>
      </c>
      <c r="F32" s="50"/>
      <c r="G32" s="48">
        <f t="shared" ref="G32:G40" si="0">+F32*D32</f>
        <v>0</v>
      </c>
    </row>
    <row r="33" spans="2:7" x14ac:dyDescent="0.25">
      <c r="B33" s="43"/>
      <c r="C33" s="44" t="s">
        <v>34</v>
      </c>
      <c r="D33" s="45">
        <v>14.3</v>
      </c>
      <c r="E33" s="46">
        <v>24</v>
      </c>
      <c r="F33" s="47"/>
      <c r="G33" s="48">
        <f t="shared" ref="G33:G34" si="1">+F33*D33</f>
        <v>0</v>
      </c>
    </row>
    <row r="34" spans="2:7" x14ac:dyDescent="0.25">
      <c r="B34" s="43"/>
      <c r="C34" s="5" t="s">
        <v>46</v>
      </c>
      <c r="D34" s="29">
        <v>11.2</v>
      </c>
      <c r="E34" s="41">
        <v>19</v>
      </c>
      <c r="F34" s="42"/>
      <c r="G34" s="30">
        <f t="shared" si="1"/>
        <v>0</v>
      </c>
    </row>
    <row r="35" spans="2:7" x14ac:dyDescent="0.25">
      <c r="B35" s="43"/>
      <c r="C35" s="44" t="s">
        <v>59</v>
      </c>
      <c r="D35" s="49">
        <v>8</v>
      </c>
      <c r="E35" s="46">
        <v>13.6</v>
      </c>
      <c r="F35" s="50"/>
      <c r="G35" s="48">
        <f t="shared" si="0"/>
        <v>0</v>
      </c>
    </row>
    <row r="36" spans="2:7" x14ac:dyDescent="0.25">
      <c r="B36" s="43"/>
      <c r="C36" s="44" t="s">
        <v>35</v>
      </c>
      <c r="D36" s="45">
        <v>14.2</v>
      </c>
      <c r="E36" s="46">
        <v>24</v>
      </c>
      <c r="F36" s="47"/>
      <c r="G36" s="48">
        <f t="shared" si="0"/>
        <v>0</v>
      </c>
    </row>
    <row r="37" spans="2:7" x14ac:dyDescent="0.25">
      <c r="B37" s="43"/>
      <c r="C37" s="44" t="s">
        <v>55</v>
      </c>
      <c r="D37" s="45">
        <v>8</v>
      </c>
      <c r="E37" s="46">
        <v>13.6</v>
      </c>
      <c r="F37" s="47"/>
      <c r="G37" s="48">
        <f t="shared" si="0"/>
        <v>0</v>
      </c>
    </row>
    <row r="38" spans="2:7" x14ac:dyDescent="0.25">
      <c r="B38" s="43"/>
      <c r="C38" s="44" t="s">
        <v>36</v>
      </c>
      <c r="D38" s="49">
        <v>13.7</v>
      </c>
      <c r="E38" s="46">
        <v>23.3</v>
      </c>
      <c r="F38" s="47"/>
      <c r="G38" s="48">
        <f t="shared" si="0"/>
        <v>0</v>
      </c>
    </row>
    <row r="39" spans="2:7" x14ac:dyDescent="0.25">
      <c r="B39" s="43"/>
      <c r="C39" s="44" t="s">
        <v>60</v>
      </c>
      <c r="D39" s="49">
        <v>8</v>
      </c>
      <c r="E39" s="46">
        <v>13.6</v>
      </c>
      <c r="F39" s="47"/>
      <c r="G39" s="48">
        <f t="shared" si="0"/>
        <v>0</v>
      </c>
    </row>
    <row r="40" spans="2:7" x14ac:dyDescent="0.25">
      <c r="B40" s="43"/>
      <c r="C40" s="44" t="s">
        <v>37</v>
      </c>
      <c r="D40" s="49">
        <v>13.9</v>
      </c>
      <c r="E40" s="46">
        <v>23.5</v>
      </c>
      <c r="F40" s="47"/>
      <c r="G40" s="48">
        <f t="shared" si="0"/>
        <v>0</v>
      </c>
    </row>
    <row r="41" spans="2:7" ht="14.25" customHeight="1" x14ac:dyDescent="0.25">
      <c r="B41" s="40"/>
      <c r="C41" s="51" t="s">
        <v>50</v>
      </c>
      <c r="D41" s="29"/>
      <c r="E41" s="41"/>
      <c r="F41" s="32"/>
      <c r="G41" s="30"/>
    </row>
    <row r="42" spans="2:7" ht="14.25" customHeight="1" x14ac:dyDescent="0.25">
      <c r="B42" s="53"/>
      <c r="C42" s="44" t="s">
        <v>38</v>
      </c>
      <c r="D42" s="49">
        <v>6.8</v>
      </c>
      <c r="E42" s="46">
        <v>11.5</v>
      </c>
      <c r="F42" s="47"/>
      <c r="G42" s="48">
        <f>+F42*D42</f>
        <v>0</v>
      </c>
    </row>
    <row r="43" spans="2:7" ht="14.25" customHeight="1" x14ac:dyDescent="0.25">
      <c r="B43" s="53"/>
      <c r="C43" s="44" t="s">
        <v>39</v>
      </c>
      <c r="D43" s="49">
        <v>6.8</v>
      </c>
      <c r="E43" s="46">
        <v>11.5</v>
      </c>
      <c r="F43" s="47"/>
      <c r="G43" s="48">
        <f>+F43*D43</f>
        <v>0</v>
      </c>
    </row>
    <row r="44" spans="2:7" ht="14.25" customHeight="1" x14ac:dyDescent="0.25">
      <c r="B44" s="53"/>
      <c r="C44" s="44" t="s">
        <v>56</v>
      </c>
      <c r="D44" s="49">
        <v>6.8</v>
      </c>
      <c r="E44" s="46">
        <v>11.5</v>
      </c>
      <c r="F44" s="47"/>
      <c r="G44" s="48">
        <f>+F44*D44</f>
        <v>0</v>
      </c>
    </row>
    <row r="45" spans="2:7" ht="14.25" customHeight="1" x14ac:dyDescent="0.25">
      <c r="B45" s="40"/>
      <c r="C45" s="51" t="s">
        <v>25</v>
      </c>
      <c r="D45" s="54"/>
      <c r="E45" s="41"/>
      <c r="F45" s="32"/>
      <c r="G45" s="55"/>
    </row>
    <row r="46" spans="2:7" x14ac:dyDescent="0.25">
      <c r="B46" s="43"/>
      <c r="C46" s="44" t="s">
        <v>57</v>
      </c>
      <c r="D46" s="49">
        <v>4.4000000000000004</v>
      </c>
      <c r="E46" s="46">
        <v>7.5</v>
      </c>
      <c r="F46" s="47"/>
      <c r="G46" s="48">
        <f t="shared" ref="G46:G60" si="2">+F46*D46</f>
        <v>0</v>
      </c>
    </row>
    <row r="47" spans="2:7" x14ac:dyDescent="0.25">
      <c r="B47" s="53"/>
      <c r="C47" s="44" t="s">
        <v>58</v>
      </c>
      <c r="D47" s="49">
        <v>5</v>
      </c>
      <c r="E47" s="46">
        <v>8.5</v>
      </c>
      <c r="F47" s="47"/>
      <c r="G47" s="48">
        <f t="shared" si="2"/>
        <v>0</v>
      </c>
    </row>
    <row r="48" spans="2:7" x14ac:dyDescent="0.25">
      <c r="B48" s="43"/>
      <c r="C48" s="44" t="s">
        <v>26</v>
      </c>
      <c r="D48" s="49">
        <v>5</v>
      </c>
      <c r="E48" s="46">
        <v>8.5</v>
      </c>
      <c r="F48" s="47"/>
      <c r="G48" s="56">
        <f t="shared" si="2"/>
        <v>0</v>
      </c>
    </row>
    <row r="49" spans="2:7" x14ac:dyDescent="0.25">
      <c r="B49" s="43"/>
      <c r="C49" s="44" t="s">
        <v>32</v>
      </c>
      <c r="D49" s="49">
        <v>4.4000000000000004</v>
      </c>
      <c r="E49" s="46">
        <v>7.5</v>
      </c>
      <c r="F49" s="47"/>
      <c r="G49" s="56">
        <f t="shared" si="2"/>
        <v>0</v>
      </c>
    </row>
    <row r="50" spans="2:7" x14ac:dyDescent="0.25">
      <c r="B50" s="66" t="s">
        <v>61</v>
      </c>
      <c r="C50" s="44" t="s">
        <v>65</v>
      </c>
      <c r="D50" s="49">
        <v>4.4000000000000004</v>
      </c>
      <c r="E50" s="46">
        <v>7.5</v>
      </c>
      <c r="F50" s="47"/>
      <c r="G50" s="56">
        <f t="shared" si="2"/>
        <v>0</v>
      </c>
    </row>
    <row r="51" spans="2:7" x14ac:dyDescent="0.25">
      <c r="B51" s="43"/>
      <c r="C51" s="44" t="s">
        <v>66</v>
      </c>
      <c r="D51" s="49">
        <v>4.4000000000000004</v>
      </c>
      <c r="E51" s="46">
        <v>7.5</v>
      </c>
      <c r="F51" s="47"/>
      <c r="G51" s="56">
        <f t="shared" si="2"/>
        <v>0</v>
      </c>
    </row>
    <row r="52" spans="2:7" x14ac:dyDescent="0.25">
      <c r="B52" s="53"/>
      <c r="C52" s="44" t="s">
        <v>40</v>
      </c>
      <c r="D52" s="49">
        <v>4.4000000000000004</v>
      </c>
      <c r="E52" s="46">
        <v>7.5</v>
      </c>
      <c r="F52" s="47"/>
      <c r="G52" s="56">
        <f t="shared" si="2"/>
        <v>0</v>
      </c>
    </row>
    <row r="53" spans="2:7" x14ac:dyDescent="0.25">
      <c r="B53" s="53"/>
      <c r="C53" s="44" t="s">
        <v>64</v>
      </c>
      <c r="D53" s="49">
        <v>4.4000000000000004</v>
      </c>
      <c r="E53" s="46">
        <v>7.5</v>
      </c>
      <c r="F53" s="47"/>
      <c r="G53" s="56">
        <f t="shared" si="2"/>
        <v>0</v>
      </c>
    </row>
    <row r="54" spans="2:7" x14ac:dyDescent="0.25">
      <c r="B54" s="43"/>
      <c r="C54" s="44" t="s">
        <v>41</v>
      </c>
      <c r="D54" s="45">
        <v>3.95</v>
      </c>
      <c r="E54" s="46">
        <v>3.7</v>
      </c>
      <c r="F54" s="47"/>
      <c r="G54" s="48">
        <f t="shared" si="2"/>
        <v>0</v>
      </c>
    </row>
    <row r="55" spans="2:7" x14ac:dyDescent="0.25">
      <c r="B55" s="43"/>
      <c r="C55" s="44" t="s">
        <v>42</v>
      </c>
      <c r="D55" s="45">
        <v>3.95</v>
      </c>
      <c r="E55" s="46">
        <v>6.7</v>
      </c>
      <c r="F55" s="47"/>
      <c r="G55" s="48">
        <f t="shared" si="2"/>
        <v>0</v>
      </c>
    </row>
    <row r="56" spans="2:7" x14ac:dyDescent="0.25">
      <c r="B56" s="53"/>
      <c r="C56" s="44" t="s">
        <v>43</v>
      </c>
      <c r="D56" s="45">
        <v>3.95</v>
      </c>
      <c r="E56" s="46">
        <v>6.7</v>
      </c>
      <c r="F56" s="47"/>
      <c r="G56" s="48">
        <f t="shared" si="2"/>
        <v>0</v>
      </c>
    </row>
    <row r="57" spans="2:7" x14ac:dyDescent="0.25">
      <c r="B57" s="53"/>
      <c r="C57" s="44" t="s">
        <v>44</v>
      </c>
      <c r="D57" s="45">
        <v>3.95</v>
      </c>
      <c r="E57" s="46">
        <v>6.7</v>
      </c>
      <c r="F57" s="47"/>
      <c r="G57" s="48">
        <f t="shared" si="2"/>
        <v>0</v>
      </c>
    </row>
    <row r="58" spans="2:7" x14ac:dyDescent="0.25">
      <c r="B58" s="53"/>
      <c r="C58" s="44" t="s">
        <v>53</v>
      </c>
      <c r="D58" s="45">
        <v>4.5</v>
      </c>
      <c r="E58" s="46">
        <v>7.5</v>
      </c>
      <c r="F58" s="47"/>
      <c r="G58" s="48">
        <f t="shared" si="2"/>
        <v>0</v>
      </c>
    </row>
    <row r="59" spans="2:7" x14ac:dyDescent="0.25">
      <c r="B59" s="53"/>
      <c r="C59" s="44" t="s">
        <v>54</v>
      </c>
      <c r="D59" s="45">
        <v>4.5</v>
      </c>
      <c r="E59" s="46">
        <v>7.5</v>
      </c>
      <c r="F59" s="47"/>
      <c r="G59" s="48">
        <f t="shared" si="2"/>
        <v>0</v>
      </c>
    </row>
    <row r="60" spans="2:7" x14ac:dyDescent="0.25">
      <c r="B60" s="53"/>
      <c r="C60" s="44" t="s">
        <v>52</v>
      </c>
      <c r="D60" s="45">
        <v>6.5</v>
      </c>
      <c r="E60" s="46">
        <v>11</v>
      </c>
      <c r="F60" s="47"/>
      <c r="G60" s="48">
        <f t="shared" si="2"/>
        <v>0</v>
      </c>
    </row>
    <row r="61" spans="2:7" x14ac:dyDescent="0.25">
      <c r="B61" s="40"/>
      <c r="C61" s="51" t="s">
        <v>27</v>
      </c>
      <c r="D61" s="54"/>
      <c r="E61" s="41"/>
      <c r="F61" s="32"/>
      <c r="G61" s="55"/>
    </row>
    <row r="62" spans="2:7" x14ac:dyDescent="0.25">
      <c r="B62" s="43"/>
      <c r="C62" s="44" t="s">
        <v>28</v>
      </c>
      <c r="D62" s="49">
        <v>3.5</v>
      </c>
      <c r="E62" s="46">
        <v>6</v>
      </c>
      <c r="F62" s="47"/>
      <c r="G62" s="48">
        <f>+F62*D62</f>
        <v>0</v>
      </c>
    </row>
    <row r="63" spans="2:7" x14ac:dyDescent="0.25">
      <c r="B63" s="43"/>
      <c r="C63" s="44" t="s">
        <v>29</v>
      </c>
      <c r="D63" s="45">
        <v>3.5</v>
      </c>
      <c r="E63" s="46">
        <v>6</v>
      </c>
      <c r="F63" s="47"/>
      <c r="G63" s="48">
        <f>+F63*D63</f>
        <v>0</v>
      </c>
    </row>
    <row r="64" spans="2:7" x14ac:dyDescent="0.25">
      <c r="B64" s="53"/>
      <c r="C64" s="44" t="s">
        <v>49</v>
      </c>
      <c r="D64" s="45">
        <v>3.7</v>
      </c>
      <c r="E64" s="46">
        <v>6.3</v>
      </c>
      <c r="F64" s="47"/>
      <c r="G64" s="48">
        <f>+F64*D64</f>
        <v>0</v>
      </c>
    </row>
    <row r="65" spans="2:7" x14ac:dyDescent="0.25">
      <c r="B65" s="53"/>
      <c r="C65" s="44" t="s">
        <v>45</v>
      </c>
      <c r="D65" s="45">
        <v>3.8</v>
      </c>
      <c r="E65" s="46">
        <v>6.5</v>
      </c>
      <c r="F65" s="47"/>
      <c r="G65" s="48">
        <f>+F65*D65</f>
        <v>0</v>
      </c>
    </row>
    <row r="66" spans="2:7" x14ac:dyDescent="0.25">
      <c r="B66" s="43"/>
      <c r="C66" s="44" t="s">
        <v>30</v>
      </c>
      <c r="D66" s="45">
        <v>4.7</v>
      </c>
      <c r="E66" s="46">
        <v>8</v>
      </c>
      <c r="F66" s="47"/>
      <c r="G66" s="48">
        <f>+F66*D66</f>
        <v>0</v>
      </c>
    </row>
    <row r="67" spans="2:7" x14ac:dyDescent="0.25">
      <c r="B67" s="40"/>
      <c r="C67" s="51" t="s">
        <v>48</v>
      </c>
      <c r="D67" s="57"/>
      <c r="E67" s="41"/>
      <c r="F67" s="32"/>
      <c r="G67" s="30"/>
    </row>
    <row r="68" spans="2:7" x14ac:dyDescent="0.25">
      <c r="B68" s="43"/>
      <c r="C68" s="44" t="s">
        <v>67</v>
      </c>
      <c r="D68" s="45">
        <v>43</v>
      </c>
      <c r="E68" s="46">
        <v>73</v>
      </c>
      <c r="F68" s="47"/>
      <c r="G68" s="48">
        <f t="shared" ref="G68:G73" si="3">+F68*D68</f>
        <v>0</v>
      </c>
    </row>
    <row r="69" spans="2:7" x14ac:dyDescent="0.25">
      <c r="B69" s="43"/>
      <c r="C69" s="44" t="s">
        <v>68</v>
      </c>
      <c r="D69" s="45">
        <v>29.5</v>
      </c>
      <c r="E69" s="46">
        <v>50</v>
      </c>
      <c r="F69" s="47"/>
      <c r="G69" s="48">
        <f t="shared" si="3"/>
        <v>0</v>
      </c>
    </row>
    <row r="70" spans="2:7" x14ac:dyDescent="0.25">
      <c r="B70" s="43"/>
      <c r="C70" s="44" t="s">
        <v>69</v>
      </c>
      <c r="D70" s="45">
        <v>21</v>
      </c>
      <c r="E70" s="46">
        <v>35.5</v>
      </c>
      <c r="F70" s="47"/>
      <c r="G70" s="48">
        <f t="shared" si="3"/>
        <v>0</v>
      </c>
    </row>
    <row r="71" spans="2:7" x14ac:dyDescent="0.25">
      <c r="B71" s="43"/>
      <c r="C71" s="44" t="s">
        <v>70</v>
      </c>
      <c r="D71" s="45">
        <v>19</v>
      </c>
      <c r="E71" s="46">
        <v>32</v>
      </c>
      <c r="F71" s="47"/>
      <c r="G71" s="48">
        <f t="shared" si="3"/>
        <v>0</v>
      </c>
    </row>
    <row r="72" spans="2:7" x14ac:dyDescent="0.25">
      <c r="B72" s="43"/>
      <c r="C72" s="44" t="s">
        <v>71</v>
      </c>
      <c r="D72" s="45">
        <v>17.5</v>
      </c>
      <c r="E72" s="46">
        <v>30</v>
      </c>
      <c r="F72" s="47"/>
      <c r="G72" s="48">
        <f t="shared" si="3"/>
        <v>0</v>
      </c>
    </row>
    <row r="73" spans="2:7" x14ac:dyDescent="0.25">
      <c r="B73" s="43"/>
      <c r="C73" s="58" t="s">
        <v>31</v>
      </c>
      <c r="D73" s="59">
        <v>0.3</v>
      </c>
      <c r="E73" s="46"/>
      <c r="F73" s="64">
        <v>1</v>
      </c>
      <c r="G73" s="48">
        <f t="shared" si="3"/>
        <v>0.3</v>
      </c>
    </row>
    <row r="74" spans="2:7" ht="21" customHeight="1" x14ac:dyDescent="0.25">
      <c r="B74" s="23"/>
      <c r="C74" s="60" t="s">
        <v>17</v>
      </c>
      <c r="D74" s="61"/>
      <c r="E74" s="61"/>
      <c r="F74" s="62"/>
      <c r="G74" s="63">
        <f>+SUM(G31:G73)</f>
        <v>0.3</v>
      </c>
    </row>
    <row r="75" spans="2:7" ht="15.75" x14ac:dyDescent="0.25">
      <c r="C75" s="24" t="s">
        <v>18</v>
      </c>
    </row>
    <row r="76" spans="2:7" ht="15.75" x14ac:dyDescent="0.25">
      <c r="B76" s="28" t="s">
        <v>21</v>
      </c>
      <c r="C76" s="22"/>
      <c r="F76" s="34" t="s">
        <v>4</v>
      </c>
    </row>
    <row r="77" spans="2:7" x14ac:dyDescent="0.25">
      <c r="B77" s="27"/>
    </row>
  </sheetData>
  <sheetProtection algorithmName="SHA-512" hashValue="VYUSxgXPgKakE3J2GYV6vJXZ5iijvt+iIZWnXSrxeWTKQTNfq65s7d7/B+ARFwrhIta+6+UeR5986KL9gsv4ew==" saltValue="kzHi53Af10cArPWt84NTXA==" spinCount="100000" sheet="1" objects="1" scenarios="1"/>
  <mergeCells count="6">
    <mergeCell ref="F27:G27"/>
    <mergeCell ref="B16:D16"/>
    <mergeCell ref="F23:G23"/>
    <mergeCell ref="F24:G24"/>
    <mergeCell ref="F25:G25"/>
    <mergeCell ref="F26:G26"/>
  </mergeCells>
  <hyperlinks>
    <hyperlink ref="C11" r:id="rId1" display="http://www.lacreteprofonde.com/"/>
    <hyperlink ref="C10" r:id="rId2"/>
    <hyperlink ref="F76" r:id="rId3" display="http://www.lacreteprofonde.com/"/>
  </hyperlinks>
  <pageMargins left="0.31496062992125984" right="0.31496062992125984" top="0.15748031496062992" bottom="3.937007874015748E-2" header="0.31496062992125984" footer="0.31496062992125984"/>
  <pageSetup paperSize="9" scale="73"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NATUREL Philippe</dc:creator>
  <cp:lastModifiedBy>RIBEIRO PACHECO Stephanie</cp:lastModifiedBy>
  <cp:lastPrinted>2026-03-09T13:59:38Z</cp:lastPrinted>
  <dcterms:created xsi:type="dcterms:W3CDTF">2020-10-22T19:45:08Z</dcterms:created>
  <dcterms:modified xsi:type="dcterms:W3CDTF">2026-09-04T11:37:54Z</dcterms:modified>
</cp:coreProperties>
</file>