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micale\CALICEO ST HERBLAIN\2025\CALICEO AVRIL 2025\"/>
    </mc:Choice>
  </mc:AlternateContent>
  <bookViews>
    <workbookView xWindow="-120" yWindow="-120" windowWidth="29040" windowHeight="15720" tabRatio="656" firstSheet="1" activeTab="1"/>
  </bookViews>
  <sheets>
    <sheet name="Tarifs CSE-ASSO 2025" sheetId="7" r:id="rId1"/>
    <sheet name="3 Toutes villes(hors IDF-Lille)" sheetId="11" r:id="rId2"/>
    <sheet name="Pau et Perpignan (uniquement)" sheetId="9" state="hidden" r:id="rId3"/>
    <sheet name="Supports de communication" sheetId="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1" l="1"/>
  <c r="J34" i="11"/>
  <c r="J32" i="9"/>
  <c r="J34" i="9" l="1"/>
  <c r="J33" i="9"/>
  <c r="J26" i="9"/>
  <c r="J25" i="9"/>
  <c r="J24" i="9"/>
  <c r="J23" i="9"/>
  <c r="J35" i="11"/>
  <c r="J27" i="11"/>
  <c r="J26" i="11"/>
  <c r="J25" i="11"/>
  <c r="J24" i="11"/>
  <c r="J37" i="9" l="1"/>
  <c r="J38" i="11"/>
</calcChain>
</file>

<file path=xl/sharedStrings.xml><?xml version="1.0" encoding="utf-8"?>
<sst xmlns="http://schemas.openxmlformats.org/spreadsheetml/2006/main" count="89" uniqueCount="56">
  <si>
    <t>TOTAL TTC</t>
  </si>
  <si>
    <t>SUPPORTS DE COMMUNICATION</t>
  </si>
  <si>
    <t>Entité / Raison sociale</t>
  </si>
  <si>
    <t>Adresse</t>
  </si>
  <si>
    <t>CP</t>
  </si>
  <si>
    <t>Ville</t>
  </si>
  <si>
    <t>Nom</t>
  </si>
  <si>
    <t>Prénom</t>
  </si>
  <si>
    <t>Tél</t>
  </si>
  <si>
    <t>E-mail</t>
  </si>
  <si>
    <r>
      <rPr>
        <sz val="9"/>
        <color theme="1" tint="0.499984740745262"/>
        <rFont val="Webdings"/>
        <family val="1"/>
        <charset val="2"/>
      </rPr>
      <t>c</t>
    </r>
    <r>
      <rPr>
        <sz val="9"/>
        <color theme="1" tint="0.499984740745262"/>
        <rFont val="Century Gothic"/>
        <family val="2"/>
      </rPr>
      <t xml:space="preserve"> Mme </t>
    </r>
    <r>
      <rPr>
        <sz val="9"/>
        <color theme="1" tint="0.499984740745262"/>
        <rFont val="Webdings"/>
        <family val="1"/>
        <charset val="2"/>
      </rPr>
      <t>c</t>
    </r>
    <r>
      <rPr>
        <sz val="9"/>
        <color theme="1" tint="0.499984740745262"/>
        <rFont val="Century Gothic"/>
        <family val="2"/>
      </rPr>
      <t xml:space="preserve"> Mr</t>
    </r>
  </si>
  <si>
    <t>1- Complétez ce bon de commande.</t>
  </si>
  <si>
    <t>3- Renvoyez le bon de commande :</t>
  </si>
  <si>
    <t>Par courrier à l'adresse ci-dessus.</t>
  </si>
  <si>
    <t xml:space="preserve">POUR PASSER COMMANDE </t>
  </si>
  <si>
    <t>Bon de commande N°</t>
  </si>
  <si>
    <t>Date</t>
  </si>
  <si>
    <t>CONTACT (personne passant commande)</t>
  </si>
  <si>
    <t>c</t>
  </si>
  <si>
    <t xml:space="preserve">Envoi courrier </t>
  </si>
  <si>
    <t>Retrait à l'accueil du centre Calicéo</t>
  </si>
  <si>
    <t>Envoi à l'adresse e-mail indiquée ci-contre (e-billet)</t>
  </si>
  <si>
    <t>PRIX UNITAIRE TTC</t>
  </si>
  <si>
    <t>QUANTITE</t>
  </si>
  <si>
    <t>2- Choisissez le mode de réception de votre commande.</t>
  </si>
  <si>
    <t>Merci de cocher vos besoins</t>
  </si>
  <si>
    <t>Dépliants</t>
  </si>
  <si>
    <t>Présentoirs</t>
  </si>
  <si>
    <t>Posters</t>
  </si>
  <si>
    <r>
      <t xml:space="preserve">Charte graphique </t>
    </r>
    <r>
      <rPr>
        <sz val="8"/>
        <color rgb="FF000000"/>
        <rFont val="Century Gothic"/>
        <family val="2"/>
      </rPr>
      <t>(logo, photothèque, descriptif…)</t>
    </r>
  </si>
  <si>
    <r>
      <t>MODE DE RECEPTION DE COMMANDE</t>
    </r>
    <r>
      <rPr>
        <sz val="8"/>
        <color theme="1" tint="0.499984740745262"/>
        <rFont val="Century Gothic"/>
        <family val="2"/>
      </rPr>
      <t xml:space="preserve"> </t>
    </r>
  </si>
  <si>
    <t xml:space="preserve">VALABLE DANS LES CENTRES CALICEO 
 PERPIGNAN - PAU </t>
  </si>
  <si>
    <t xml:space="preserve">BAINS &amp; VITALITE </t>
  </si>
  <si>
    <t>PASS Tempo 5h + 1h offerte</t>
  </si>
  <si>
    <t>PASS Tempo 10h + 2h offertes</t>
  </si>
  <si>
    <t>TOTAL</t>
  </si>
  <si>
    <t>Billets valables 12 mois à compter de la date d'émission.</t>
  </si>
  <si>
    <t xml:space="preserve">VALABLE DANS LES CENTRES CALICEO (hors IDF et Lille)
LYON - NANTES - TOULOUSE - BORDEAUX - PERPIGNAN - PAU </t>
  </si>
  <si>
    <t xml:space="preserve">
OFFRES SPECIALES " FETE DES MERES &amp; PERES"  CSE-ASSO 2025
</t>
  </si>
  <si>
    <t xml:space="preserve">
OFFRES SPECIALES " LES JOURS DE FOLIE TEMPO &amp; VITALITE "  CSE-ASSO 2025
</t>
  </si>
  <si>
    <t>BAINS &amp; SPA</t>
  </si>
  <si>
    <t>Massage Californien 30 min</t>
  </si>
  <si>
    <t>Massage du Monde 45 min</t>
  </si>
  <si>
    <t>Les tarifs communiqués sont valables jusqu'au samedi 31 mai 2025 inclus.</t>
  </si>
  <si>
    <t>PASS Vitalité 5 séances + 1 séance offerte</t>
  </si>
  <si>
    <t>PASS Vitalité 10 séances + 2 séances offertes</t>
  </si>
  <si>
    <t>14 chemin du Vigneau - 44800 Saint Herblain</t>
  </si>
  <si>
    <t>Votre service commercial :</t>
  </si>
  <si>
    <t>Laura Poras - Tél. : 06 44 30 74 02</t>
  </si>
  <si>
    <t>Par e-mail : com-nantes@caliceo.com</t>
  </si>
  <si>
    <r>
      <t xml:space="preserve">Pass 2h consécutives (tarif à l'unité) </t>
    </r>
    <r>
      <rPr>
        <b/>
        <sz val="11"/>
        <color rgb="FFEB577C"/>
        <rFont val="Century Gothic"/>
        <family val="2"/>
      </rPr>
      <t>5 Pass OFFERTS par tranche de 50 Pass achetés</t>
    </r>
  </si>
  <si>
    <t>NOM PRENOM</t>
  </si>
  <si>
    <t xml:space="preserve">AMICALE DES HOSPITALIERS NANTAIS </t>
  </si>
  <si>
    <t>Faire un chèque à l'odre de l'Amciale HN</t>
  </si>
  <si>
    <t>COMMANDE A RETOURNER AVANT LE 14 MAI 2025</t>
  </si>
  <si>
    <t>COMMANDE AVANT LE 14 MAI 2025 FAIRE UN CHEQUE A L'ORDRE DE L'AMICALE DES HOSPITALIERS NANTAIS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</si>
</sst>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i/>
      <u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0" tint="-0.499984740745262"/>
      <name val="Century Gothic"/>
      <family val="2"/>
    </font>
    <font>
      <sz val="9"/>
      <color theme="0" tint="-0.499984740745262"/>
      <name val="Century Gothic"/>
      <family val="2"/>
    </font>
    <font>
      <sz val="9"/>
      <color theme="1" tint="0.499984740745262"/>
      <name val="Century Gothic"/>
      <family val="1"/>
      <charset val="2"/>
    </font>
    <font>
      <sz val="9"/>
      <color theme="1" tint="0.499984740745262"/>
      <name val="Webdings"/>
      <family val="1"/>
      <charset val="2"/>
    </font>
    <font>
      <sz val="9"/>
      <color theme="1" tint="0.499984740745262"/>
      <name val="Century Gothic"/>
      <family val="2"/>
    </font>
    <font>
      <sz val="8"/>
      <color theme="0" tint="-0.499984740745262"/>
      <name val="Century Gothic"/>
      <family val="2"/>
    </font>
    <font>
      <sz val="9"/>
      <color theme="4" tint="0.39997558519241921"/>
      <name val="Montserrat ExtraBold"/>
      <family val="3"/>
    </font>
    <font>
      <sz val="11"/>
      <color theme="4" tint="0.39997558519241921"/>
      <name val="Montserrat ExtraBold"/>
      <family val="3"/>
    </font>
    <font>
      <sz val="8"/>
      <color theme="1" tint="0.499984740745262"/>
      <name val="Century Gothic"/>
      <family val="2"/>
    </font>
    <font>
      <sz val="11"/>
      <color theme="1" tint="0.499984740745262"/>
      <name val="Century Gothic"/>
      <family val="2"/>
    </font>
    <font>
      <b/>
      <sz val="8"/>
      <color theme="0" tint="-0.499984740745262"/>
      <name val="Century Gothic"/>
      <family val="2"/>
    </font>
    <font>
      <b/>
      <sz val="8"/>
      <color theme="1" tint="0.499984740745262"/>
      <name val="Century Gothic"/>
      <family val="2"/>
    </font>
    <font>
      <sz val="8"/>
      <color theme="1" tint="0.499984740745262"/>
      <name val="Webdings"/>
      <family val="1"/>
      <charset val="2"/>
    </font>
    <font>
      <b/>
      <sz val="9"/>
      <color theme="4" tint="-0.499984740745262"/>
      <name val="Montserrat ExtraBold"/>
      <family val="3"/>
    </font>
    <font>
      <sz val="12"/>
      <color theme="4" tint="-0.499984740745262"/>
      <name val="Montserrat ExtraBold"/>
      <family val="3"/>
    </font>
    <font>
      <b/>
      <sz val="9"/>
      <color theme="0"/>
      <name val="Montserrat ExtraBold"/>
      <family val="3"/>
    </font>
    <font>
      <b/>
      <sz val="16"/>
      <color theme="1"/>
      <name val="Century Gothic"/>
      <family val="2"/>
    </font>
    <font>
      <sz val="8"/>
      <color rgb="FF000000"/>
      <name val="Century Gothic"/>
      <family val="2"/>
    </font>
    <font>
      <b/>
      <sz val="11"/>
      <color theme="1"/>
      <name val="Montserrat Medium"/>
      <family val="3"/>
    </font>
    <font>
      <b/>
      <sz val="10"/>
      <color theme="4" tint="-0.499984740745262"/>
      <name val="Montserrat ExtraBold"/>
    </font>
    <font>
      <b/>
      <sz val="16"/>
      <color theme="0"/>
      <name val="Century Gothic"/>
      <family val="2"/>
    </font>
    <font>
      <b/>
      <sz val="11"/>
      <color rgb="FFEB577C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AC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B577C"/>
        <bgColor indexed="64"/>
      </patternFill>
    </fill>
    <fill>
      <patternFill patternType="solid">
        <fgColor theme="3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3" fillId="0" borderId="2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Protection="1">
      <protection locked="0"/>
    </xf>
    <xf numFmtId="0" fontId="18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22" fillId="4" borderId="0" xfId="0" applyFont="1" applyFill="1" applyProtection="1">
      <protection locked="0"/>
    </xf>
    <xf numFmtId="0" fontId="24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4" fillId="6" borderId="31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164" fontId="3" fillId="0" borderId="35" xfId="0" applyNumberFormat="1" applyFont="1" applyBorder="1" applyAlignment="1">
      <alignment vertical="center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164" fontId="3" fillId="0" borderId="36" xfId="0" applyNumberFormat="1" applyFont="1" applyBorder="1" applyAlignment="1">
      <alignment vertical="center"/>
    </xf>
    <xf numFmtId="164" fontId="3" fillId="8" borderId="5" xfId="0" applyNumberFormat="1" applyFont="1" applyFill="1" applyBorder="1"/>
    <xf numFmtId="0" fontId="2" fillId="8" borderId="6" xfId="0" applyFont="1" applyFill="1" applyBorder="1" applyAlignment="1" applyProtection="1">
      <alignment horizontal="center"/>
      <protection locked="0"/>
    </xf>
    <xf numFmtId="164" fontId="25" fillId="8" borderId="6" xfId="0" applyNumberFormat="1" applyFont="1" applyFill="1" applyBorder="1"/>
    <xf numFmtId="164" fontId="3" fillId="8" borderId="0" xfId="0" applyNumberFormat="1" applyFont="1" applyFill="1"/>
    <xf numFmtId="0" fontId="2" fillId="8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2" fillId="2" borderId="0" xfId="0" applyFont="1" applyFill="1" applyAlignment="1" applyProtection="1">
      <alignment horizontal="center"/>
      <protection locked="0"/>
    </xf>
    <xf numFmtId="164" fontId="25" fillId="2" borderId="0" xfId="0" applyNumberFormat="1" applyFont="1" applyFill="1"/>
    <xf numFmtId="164" fontId="29" fillId="8" borderId="0" xfId="0" applyNumberFormat="1" applyFont="1" applyFill="1"/>
    <xf numFmtId="164" fontId="3" fillId="0" borderId="44" xfId="0" applyNumberFormat="1" applyFont="1" applyBorder="1" applyAlignment="1">
      <alignment vertical="center"/>
    </xf>
    <xf numFmtId="164" fontId="3" fillId="8" borderId="49" xfId="0" applyNumberFormat="1" applyFont="1" applyFill="1" applyBorder="1"/>
    <xf numFmtId="0" fontId="2" fillId="8" borderId="50" xfId="0" applyFont="1" applyFill="1" applyBorder="1" applyAlignment="1" applyProtection="1">
      <alignment horizontal="center"/>
      <protection locked="0"/>
    </xf>
    <xf numFmtId="164" fontId="25" fillId="8" borderId="51" xfId="0" applyNumberFormat="1" applyFont="1" applyFill="1" applyBorder="1"/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 applyProtection="1">
      <alignment horizontal="center" wrapText="1"/>
      <protection locked="0"/>
    </xf>
    <xf numFmtId="0" fontId="4" fillId="4" borderId="33" xfId="0" applyFont="1" applyFill="1" applyBorder="1" applyAlignment="1" applyProtection="1">
      <alignment horizontal="center" wrapText="1"/>
      <protection locked="0"/>
    </xf>
    <xf numFmtId="0" fontId="4" fillId="4" borderId="34" xfId="0" applyFont="1" applyFill="1" applyBorder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center"/>
      <protection locked="0"/>
    </xf>
    <xf numFmtId="0" fontId="28" fillId="5" borderId="30" xfId="0" applyFont="1" applyFill="1" applyBorder="1" applyAlignment="1">
      <alignment horizontal="left" vertical="top"/>
    </xf>
    <xf numFmtId="0" fontId="28" fillId="5" borderId="7" xfId="0" applyFont="1" applyFill="1" applyBorder="1" applyAlignment="1">
      <alignment horizontal="left" vertical="top"/>
    </xf>
    <xf numFmtId="0" fontId="28" fillId="5" borderId="8" xfId="0" applyFont="1" applyFill="1" applyBorder="1" applyAlignment="1">
      <alignment horizontal="left" vertical="top"/>
    </xf>
    <xf numFmtId="0" fontId="3" fillId="0" borderId="4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4" fillId="8" borderId="46" xfId="0" applyFont="1" applyFill="1" applyBorder="1" applyAlignment="1">
      <alignment horizontal="center" vertical="center"/>
    </xf>
    <xf numFmtId="0" fontId="24" fillId="8" borderId="47" xfId="0" applyFont="1" applyFill="1" applyBorder="1" applyAlignment="1">
      <alignment horizontal="center" vertical="center"/>
    </xf>
    <xf numFmtId="0" fontId="24" fillId="8" borderId="48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577C"/>
      <color rgb="FFFF3399"/>
      <color rgb="FFFF99CC"/>
      <color rgb="FFE98B8B"/>
      <color rgb="FF8BACDB"/>
      <color rgb="FFCCECFF"/>
      <color rgb="FFFFFFCC"/>
      <color rgb="FFCC33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314739</xdr:colOff>
      <xdr:row>37</xdr:row>
      <xdr:rowOff>91440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2201939" cy="6858000"/>
        </a:xfrm>
        <a:prstGeom prst="rect">
          <a:avLst/>
        </a:prstGeom>
        <a:solidFill>
          <a:srgbClr val="8BACDB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fr-FR">
            <a:latin typeface="Cassannet Bold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53341</xdr:colOff>
      <xdr:row>0</xdr:row>
      <xdr:rowOff>0</xdr:rowOff>
    </xdr:from>
    <xdr:to>
      <xdr:col>2</xdr:col>
      <xdr:colOff>180621</xdr:colOff>
      <xdr:row>8</xdr:row>
      <xdr:rowOff>60960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0"/>
          <a:ext cx="1712240" cy="1524000"/>
        </a:xfrm>
        <a:prstGeom prst="rect">
          <a:avLst/>
        </a:prstGeom>
      </xdr:spPr>
    </xdr:pic>
    <xdr:clientData/>
  </xdr:twoCellAnchor>
  <xdr:twoCellAnchor>
    <xdr:from>
      <xdr:col>4</xdr:col>
      <xdr:colOff>209550</xdr:colOff>
      <xdr:row>8</xdr:row>
      <xdr:rowOff>190499</xdr:rowOff>
    </xdr:from>
    <xdr:to>
      <xdr:col>13</xdr:col>
      <xdr:colOff>676275</xdr:colOff>
      <xdr:row>25</xdr:row>
      <xdr:rowOff>142874</xdr:rowOff>
    </xdr:to>
    <xdr:sp macro="" textlink="">
      <xdr:nvSpPr>
        <xdr:cNvPr id="6" name="ZoneText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57550" y="1714499"/>
          <a:ext cx="7324725" cy="31908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>
              <a:solidFill>
                <a:schemeClr val="bg1"/>
              </a:solidFill>
              <a:latin typeface="Cassannet Regular" panose="02000503000000020003" pitchFamily="50" charset="0"/>
            </a:rPr>
            <a:t>TARIFS CSE &amp;</a:t>
          </a:r>
          <a:r>
            <a:rPr lang="fr-FR" sz="2400" baseline="0">
              <a:solidFill>
                <a:schemeClr val="bg1"/>
              </a:solidFill>
              <a:latin typeface="Cassannet Regular" panose="02000503000000020003" pitchFamily="50" charset="0"/>
            </a:rPr>
            <a:t> ASSOCIATIONS</a:t>
          </a:r>
          <a:r>
            <a:rPr lang="fr-FR" sz="2400">
              <a:solidFill>
                <a:schemeClr val="bg1"/>
              </a:solidFill>
              <a:latin typeface="Cassannet Regular" panose="02000503000000020003" pitchFamily="50" charset="0"/>
            </a:rPr>
            <a:t/>
          </a:r>
          <a:br>
            <a:rPr lang="fr-FR" sz="2400">
              <a:solidFill>
                <a:schemeClr val="bg1"/>
              </a:solidFill>
              <a:latin typeface="Cassannet Regular" panose="02000503000000020003" pitchFamily="50" charset="0"/>
            </a:rPr>
          </a:br>
          <a:r>
            <a:rPr lang="fr-FR" sz="2400">
              <a:solidFill>
                <a:schemeClr val="bg1"/>
              </a:solidFill>
              <a:latin typeface="Montserrat ExtraBold" panose="00000900000000000000" pitchFamily="2" charset="0"/>
            </a:rPr>
            <a:t>"LES</a:t>
          </a:r>
          <a:r>
            <a:rPr lang="fr-FR" sz="2400" baseline="0">
              <a:solidFill>
                <a:schemeClr val="bg1"/>
              </a:solidFill>
              <a:latin typeface="Montserrat ExtraBold" panose="00000900000000000000" pitchFamily="2" charset="0"/>
            </a:rPr>
            <a:t> JOURS DE FOLIE TEMPO &amp; VITALITE" ET "OFFRES FETE DES MERES &amp; PERES"</a:t>
          </a:r>
        </a:p>
        <a:p>
          <a:r>
            <a:rPr lang="fr-FR" sz="1050">
              <a:solidFill>
                <a:schemeClr val="bg1"/>
              </a:solidFill>
            </a:rPr>
            <a:t>valables jusqu’au</a:t>
          </a:r>
          <a:r>
            <a:rPr lang="fr-FR" sz="1050" baseline="0">
              <a:solidFill>
                <a:schemeClr val="bg1"/>
              </a:solidFill>
            </a:rPr>
            <a:t> 31 mai 2025</a:t>
          </a:r>
          <a:endParaRPr lang="fr-FR" sz="1050">
            <a:solidFill>
              <a:schemeClr val="bg1"/>
            </a:solidFill>
          </a:endParaRPr>
        </a:p>
        <a:p>
          <a:endParaRPr lang="fr-FR" sz="1050">
            <a:solidFill>
              <a:schemeClr val="bg1"/>
            </a:solidFill>
          </a:endParaRPr>
        </a:p>
        <a:p>
          <a:pPr marL="0" indent="0" algn="l" defTabSz="914400" rtl="0" eaLnBrk="1" latinLnBrk="0" hangingPunct="1"/>
          <a:r>
            <a:rPr lang="fr-FR" sz="1050" kern="1200">
              <a:solidFill>
                <a:schemeClr val="bg1"/>
              </a:solidFill>
              <a:latin typeface="+mn-lt"/>
              <a:ea typeface="+mn-ea"/>
              <a:cs typeface="+mn-cs"/>
            </a:rPr>
            <a:t>Pour commander votre billetterie, utilisez :</a:t>
          </a:r>
        </a:p>
        <a:p>
          <a:pPr marL="0" indent="0" algn="l" defTabSz="914400" rtl="0" eaLnBrk="1" latinLnBrk="0" hangingPunct="1"/>
          <a:r>
            <a:rPr lang="fr-FR" sz="1050" kern="1200">
              <a:solidFill>
                <a:schemeClr val="bg1"/>
              </a:solidFill>
              <a:latin typeface="+mn-lt"/>
              <a:ea typeface="+mn-ea"/>
              <a:cs typeface="+mn-cs"/>
            </a:rPr>
            <a:t>- l'onglet "Toutes villes" pour une billetterie valable dans tous nos centres.</a:t>
          </a:r>
        </a:p>
        <a:p>
          <a:pPr marL="0" indent="0" algn="l" defTabSz="914400" rtl="0" eaLnBrk="1" latinLnBrk="0" hangingPunct="1"/>
          <a:r>
            <a:rPr lang="fr-FR" sz="1050" kern="1200">
              <a:solidFill>
                <a:schemeClr val="bg1"/>
              </a:solidFill>
              <a:latin typeface="+mn-lt"/>
              <a:ea typeface="+mn-ea"/>
              <a:cs typeface="+mn-cs"/>
            </a:rPr>
            <a:t>- l'onglet "Toutes villes (hors IDF)" pour une billetterie valable dans les centres de Lyon, Toulouse, Nantes, Bordeaux, Pau, Perpignan et Lille (ouverture prévisionnelle juin 2025).</a:t>
          </a:r>
        </a:p>
        <a:p>
          <a:pPr marL="0" indent="0" algn="l" defTabSz="914400" rtl="0" eaLnBrk="1" latinLnBrk="0" hangingPunct="1"/>
          <a:r>
            <a:rPr lang="fr-FR" sz="1050" kern="1200">
              <a:solidFill>
                <a:schemeClr val="bg1"/>
              </a:solidFill>
              <a:latin typeface="+mn-lt"/>
              <a:ea typeface="+mn-ea"/>
              <a:cs typeface="+mn-cs"/>
            </a:rPr>
            <a:t>- l'onglet "Toutes villes (hors IDF-Lille)" pour une billetterie valable dans les centres de Lyon, Toulouse, Nantes, Bordeaux, Pau et Perpignan.</a:t>
          </a:r>
        </a:p>
        <a:p>
          <a:pPr marL="0" indent="0" algn="l" defTabSz="914400" rtl="0" eaLnBrk="1" latinLnBrk="0" hangingPunct="1"/>
          <a:r>
            <a:rPr lang="fr-FR" sz="1050" kern="1200">
              <a:solidFill>
                <a:schemeClr val="bg1"/>
              </a:solidFill>
              <a:latin typeface="+mn-lt"/>
              <a:ea typeface="+mn-ea"/>
              <a:cs typeface="+mn-cs"/>
            </a:rPr>
            <a:t>- l'onglet "Pau et Perpignan" pour une billetterie valable dans les centres de Pau et Perpignan.</a:t>
          </a:r>
          <a:r>
            <a:rPr lang="fr-FR" sz="2400">
              <a:solidFill>
                <a:schemeClr val="bg1"/>
              </a:solidFill>
              <a:latin typeface="Cassannet Bold" panose="02000000000000000000" pitchFamily="50" charset="0"/>
            </a:rPr>
            <a:t/>
          </a:r>
          <a:br>
            <a:rPr lang="fr-FR" sz="2400">
              <a:solidFill>
                <a:schemeClr val="bg1"/>
              </a:solidFill>
              <a:latin typeface="Cassannet Bold" panose="02000000000000000000" pitchFamily="50" charset="0"/>
            </a:rPr>
          </a:br>
          <a:endParaRPr lang="fr-FR" sz="24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3</xdr:col>
      <xdr:colOff>1845946</xdr:colOff>
      <xdr:row>3</xdr:row>
      <xdr:rowOff>15240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DBCF1A-FBC2-4427-82B8-3971D2ED90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25775" r="7929" b="24265"/>
        <a:stretch/>
      </xdr:blipFill>
      <xdr:spPr>
        <a:xfrm>
          <a:off x="230505" y="140970"/>
          <a:ext cx="2600326" cy="668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3</xdr:col>
      <xdr:colOff>1849756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25775" r="7929" b="24265"/>
        <a:stretch/>
      </xdr:blipFill>
      <xdr:spPr>
        <a:xfrm>
          <a:off x="230505" y="142875"/>
          <a:ext cx="2609851" cy="659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</xdr:row>
          <xdr:rowOff>19050</xdr:rowOff>
        </xdr:from>
        <xdr:to>
          <xdr:col>0</xdr:col>
          <xdr:colOff>295275</xdr:colOff>
          <xdr:row>4</xdr:row>
          <xdr:rowOff>161925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314325</xdr:colOff>
          <xdr:row>5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19050</xdr:rowOff>
        </xdr:from>
        <xdr:to>
          <xdr:col>0</xdr:col>
          <xdr:colOff>285750</xdr:colOff>
          <xdr:row>7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19050</xdr:rowOff>
        </xdr:from>
        <xdr:to>
          <xdr:col>0</xdr:col>
          <xdr:colOff>285750</xdr:colOff>
          <xdr:row>6</xdr:row>
          <xdr:rowOff>171450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14" sqref="Q14"/>
    </sheetView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BACDB"/>
    <pageSetUpPr fitToPage="1"/>
  </sheetPr>
  <dimension ref="A1:J45"/>
  <sheetViews>
    <sheetView showGridLines="0" tabSelected="1" showRuler="0" showWhiteSpace="0" view="pageLayout" zoomScaleNormal="100" workbookViewId="0">
      <selection activeCell="B39" sqref="B39:J39"/>
    </sheetView>
  </sheetViews>
  <sheetFormatPr baseColWidth="10" defaultColWidth="6.7109375" defaultRowHeight="16.5"/>
  <cols>
    <col min="1" max="1" width="3.140625" style="2" customWidth="1"/>
    <col min="2" max="2" width="3.85546875" style="2" customWidth="1"/>
    <col min="3" max="3" width="6.7109375" style="2"/>
    <col min="4" max="4" width="31" style="2" customWidth="1"/>
    <col min="5" max="5" width="16.7109375" style="2" customWidth="1"/>
    <col min="6" max="6" width="4.42578125" style="2" customWidth="1"/>
    <col min="7" max="7" width="38.28515625" style="2" customWidth="1"/>
    <col min="8" max="8" width="22.28515625" style="2" customWidth="1"/>
    <col min="9" max="9" width="11.42578125" style="2" customWidth="1"/>
    <col min="10" max="10" width="15.7109375" style="2" customWidth="1"/>
    <col min="11" max="16384" width="6.7109375" style="2"/>
  </cols>
  <sheetData>
    <row r="1" spans="1:10" ht="24" customHeight="1">
      <c r="A1" s="1"/>
      <c r="B1" s="1"/>
      <c r="C1" s="1"/>
      <c r="D1" s="1"/>
      <c r="E1" s="1"/>
      <c r="F1" s="1"/>
    </row>
    <row r="2" spans="1:10" s="3" customFormat="1" ht="18.600000000000001" customHeight="1">
      <c r="A2" s="10"/>
      <c r="B2" s="10"/>
      <c r="C2" s="10"/>
      <c r="D2" s="10"/>
      <c r="E2" s="10"/>
      <c r="F2" s="10"/>
      <c r="G2" s="12"/>
      <c r="H2" s="11"/>
      <c r="I2" s="87"/>
      <c r="J2" s="87"/>
    </row>
    <row r="3" spans="1:10" ht="20.100000000000001" customHeight="1">
      <c r="A3" s="1"/>
      <c r="B3" s="1"/>
      <c r="C3" s="1"/>
      <c r="D3" s="1"/>
      <c r="E3" s="1"/>
      <c r="F3" s="1"/>
      <c r="G3" s="13"/>
      <c r="H3" s="13"/>
    </row>
    <row r="4" spans="1:10" ht="18.95" customHeight="1">
      <c r="B4" s="8" t="s">
        <v>46</v>
      </c>
      <c r="C4" s="1"/>
      <c r="G4" s="13"/>
      <c r="H4" s="11" t="s">
        <v>16</v>
      </c>
      <c r="I4" s="87"/>
      <c r="J4" s="87"/>
    </row>
    <row r="5" spans="1:10" ht="15" customHeight="1">
      <c r="B5" s="9" t="s">
        <v>47</v>
      </c>
      <c r="H5" s="3"/>
      <c r="I5" s="3"/>
    </row>
    <row r="6" spans="1:10" ht="15" customHeight="1">
      <c r="B6" s="9" t="s">
        <v>48</v>
      </c>
    </row>
    <row r="7" spans="1:10" ht="17.45" customHeight="1"/>
    <row r="8" spans="1:10" ht="17.45" customHeight="1">
      <c r="B8" s="25"/>
      <c r="C8" s="14"/>
      <c r="D8" s="15"/>
      <c r="E8" s="15"/>
      <c r="F8" s="28"/>
      <c r="G8" s="11" t="s">
        <v>51</v>
      </c>
      <c r="H8" s="87"/>
      <c r="I8" s="87"/>
      <c r="J8" s="87"/>
    </row>
    <row r="9" spans="1:10" ht="17.45" customHeight="1">
      <c r="B9" s="16"/>
      <c r="C9" s="17"/>
      <c r="D9" s="18"/>
      <c r="E9" s="19"/>
      <c r="F9" s="29"/>
      <c r="G9" s="11" t="s">
        <v>3</v>
      </c>
      <c r="H9" s="86"/>
      <c r="I9" s="86"/>
      <c r="J9" s="86"/>
    </row>
    <row r="10" spans="1:10" ht="17.45" customHeight="1">
      <c r="B10" s="16"/>
      <c r="C10" s="17"/>
      <c r="D10" s="18" t="s">
        <v>52</v>
      </c>
      <c r="E10" s="19"/>
      <c r="F10" s="29"/>
      <c r="G10" s="11"/>
      <c r="H10" s="86"/>
      <c r="I10" s="86"/>
      <c r="J10" s="86"/>
    </row>
    <row r="11" spans="1:10" ht="17.45" customHeight="1">
      <c r="B11" s="20"/>
      <c r="C11" s="17"/>
      <c r="D11" s="19"/>
      <c r="E11" s="19"/>
      <c r="F11" s="29"/>
      <c r="G11" s="11" t="s">
        <v>4</v>
      </c>
      <c r="H11" s="86"/>
      <c r="I11" s="86"/>
      <c r="J11" s="86"/>
    </row>
    <row r="12" spans="1:10" ht="17.45" customHeight="1">
      <c r="B12" s="20"/>
      <c r="C12" s="19"/>
      <c r="D12" s="21" t="s">
        <v>54</v>
      </c>
      <c r="E12" s="19"/>
      <c r="F12" s="29"/>
      <c r="G12" s="11" t="s">
        <v>5</v>
      </c>
      <c r="H12" s="86"/>
      <c r="I12" s="86"/>
      <c r="J12" s="86"/>
    </row>
    <row r="13" spans="1:10" ht="17.45" customHeight="1">
      <c r="B13" s="20"/>
      <c r="C13" s="19"/>
      <c r="D13" s="21" t="s">
        <v>53</v>
      </c>
      <c r="E13" s="19"/>
      <c r="F13" s="29"/>
      <c r="G13" s="11"/>
      <c r="H13" s="31"/>
      <c r="I13" s="31"/>
      <c r="J13" s="31"/>
    </row>
    <row r="14" spans="1:10" ht="17.45" customHeight="1">
      <c r="B14" s="20"/>
      <c r="C14" s="19"/>
      <c r="D14" s="19"/>
      <c r="E14" s="19"/>
      <c r="F14" s="29"/>
      <c r="G14" s="11"/>
      <c r="H14" s="23"/>
      <c r="I14" s="24"/>
      <c r="J14" s="24"/>
    </row>
    <row r="15" spans="1:10" ht="17.45" customHeight="1">
      <c r="B15" s="25"/>
      <c r="C15" s="20"/>
      <c r="D15" s="20"/>
      <c r="E15" s="20"/>
      <c r="G15" s="11"/>
      <c r="H15" s="87"/>
      <c r="I15" s="87"/>
      <c r="J15" s="87"/>
    </row>
    <row r="16" spans="1:10" ht="17.45" customHeight="1">
      <c r="B16" s="22"/>
      <c r="C16" s="17"/>
      <c r="D16" s="17"/>
      <c r="E16" s="17"/>
      <c r="F16" s="30"/>
      <c r="G16" s="11"/>
      <c r="H16" s="86"/>
      <c r="I16" s="86"/>
      <c r="J16" s="86"/>
    </row>
    <row r="17" spans="2:10" ht="17.45" customHeight="1">
      <c r="B17" s="22"/>
      <c r="C17" s="17"/>
      <c r="D17" s="17"/>
      <c r="E17" s="17"/>
      <c r="F17" s="30"/>
      <c r="G17" s="11" t="s">
        <v>8</v>
      </c>
      <c r="H17" s="86"/>
      <c r="I17" s="86"/>
      <c r="J17" s="86"/>
    </row>
    <row r="18" spans="2:10" ht="18" customHeight="1">
      <c r="B18" s="22"/>
      <c r="C18" s="17"/>
      <c r="D18" s="17"/>
      <c r="E18" s="17"/>
      <c r="F18" s="30"/>
      <c r="G18" s="11" t="s">
        <v>9</v>
      </c>
      <c r="H18" s="86"/>
      <c r="I18" s="86"/>
      <c r="J18" s="86"/>
    </row>
    <row r="19" spans="2:10" ht="18" customHeight="1">
      <c r="B19" s="22"/>
      <c r="C19" s="17"/>
      <c r="D19" s="17"/>
      <c r="E19" s="17"/>
      <c r="F19" s="30"/>
      <c r="G19" s="11"/>
      <c r="H19" s="37"/>
      <c r="I19" s="37"/>
      <c r="J19" s="37"/>
    </row>
    <row r="20" spans="2:10" ht="18" customHeight="1" thickBot="1"/>
    <row r="21" spans="2:10" ht="13.9" customHeight="1">
      <c r="B21" s="61" t="s">
        <v>39</v>
      </c>
      <c r="C21" s="62"/>
      <c r="D21" s="62"/>
      <c r="E21" s="62"/>
      <c r="F21" s="62"/>
      <c r="G21" s="62"/>
      <c r="H21" s="62"/>
      <c r="I21" s="62"/>
      <c r="J21" s="63"/>
    </row>
    <row r="22" spans="2:10" ht="13.9" customHeight="1">
      <c r="B22" s="64"/>
      <c r="C22" s="65"/>
      <c r="D22" s="65"/>
      <c r="E22" s="65"/>
      <c r="F22" s="65"/>
      <c r="G22" s="65"/>
      <c r="H22" s="65"/>
      <c r="I22" s="65"/>
      <c r="J22" s="66"/>
    </row>
    <row r="23" spans="2:10">
      <c r="B23" s="71" t="s">
        <v>32</v>
      </c>
      <c r="C23" s="72"/>
      <c r="D23" s="72"/>
      <c r="E23" s="72"/>
      <c r="F23" s="72"/>
      <c r="G23" s="73"/>
      <c r="H23" s="26" t="s">
        <v>22</v>
      </c>
      <c r="I23" s="27" t="s">
        <v>23</v>
      </c>
      <c r="J23" s="36" t="s">
        <v>0</v>
      </c>
    </row>
    <row r="24" spans="2:10">
      <c r="B24" s="82" t="s">
        <v>33</v>
      </c>
      <c r="C24" s="75"/>
      <c r="D24" s="75"/>
      <c r="E24" s="75"/>
      <c r="F24" s="75"/>
      <c r="G24" s="76"/>
      <c r="H24" s="5">
        <v>43</v>
      </c>
      <c r="I24" s="7"/>
      <c r="J24" s="6">
        <f>(I24*H24)</f>
        <v>0</v>
      </c>
    </row>
    <row r="25" spans="2:10">
      <c r="B25" s="83" t="s">
        <v>34</v>
      </c>
      <c r="C25" s="84"/>
      <c r="D25" s="84"/>
      <c r="E25" s="84"/>
      <c r="F25" s="84"/>
      <c r="G25" s="85"/>
      <c r="H25" s="5">
        <v>80</v>
      </c>
      <c r="I25" s="7"/>
      <c r="J25" s="6">
        <f>(I25*H25)</f>
        <v>0</v>
      </c>
    </row>
    <row r="26" spans="2:10">
      <c r="B26" s="83" t="s">
        <v>44</v>
      </c>
      <c r="C26" s="84"/>
      <c r="D26" s="84"/>
      <c r="E26" s="84"/>
      <c r="F26" s="84"/>
      <c r="G26" s="85"/>
      <c r="H26" s="5">
        <v>60</v>
      </c>
      <c r="I26" s="7"/>
      <c r="J26" s="40">
        <f>(H26*I26)</f>
        <v>0</v>
      </c>
    </row>
    <row r="27" spans="2:10">
      <c r="B27" s="55" t="s">
        <v>45</v>
      </c>
      <c r="C27" s="56"/>
      <c r="D27" s="56"/>
      <c r="E27" s="56"/>
      <c r="F27" s="56"/>
      <c r="G27" s="57"/>
      <c r="H27" s="38">
        <v>109</v>
      </c>
      <c r="I27" s="39"/>
      <c r="J27" s="40">
        <f>(H27*I27)</f>
        <v>0</v>
      </c>
    </row>
    <row r="28" spans="2:10" ht="20.25">
      <c r="B28" s="58"/>
      <c r="C28" s="59"/>
      <c r="D28" s="59"/>
      <c r="E28" s="59"/>
      <c r="F28" s="59"/>
      <c r="G28" s="60"/>
      <c r="H28" s="41"/>
      <c r="I28" s="42"/>
      <c r="J28" s="43"/>
    </row>
    <row r="29" spans="2:10" ht="17.25" thickBot="1">
      <c r="B29" s="4"/>
    </row>
    <row r="30" spans="2:10" ht="13.9" customHeight="1">
      <c r="B30" s="61" t="s">
        <v>38</v>
      </c>
      <c r="C30" s="62"/>
      <c r="D30" s="62"/>
      <c r="E30" s="62"/>
      <c r="F30" s="62"/>
      <c r="G30" s="62"/>
      <c r="H30" s="62"/>
      <c r="I30" s="62"/>
      <c r="J30" s="63"/>
    </row>
    <row r="31" spans="2:10" ht="13.9" customHeight="1">
      <c r="B31" s="64"/>
      <c r="C31" s="65"/>
      <c r="D31" s="65"/>
      <c r="E31" s="65"/>
      <c r="F31" s="65"/>
      <c r="G31" s="65"/>
      <c r="H31" s="65"/>
      <c r="I31" s="65"/>
      <c r="J31" s="66"/>
    </row>
    <row r="32" spans="2:10">
      <c r="B32" s="71" t="s">
        <v>40</v>
      </c>
      <c r="C32" s="72"/>
      <c r="D32" s="72"/>
      <c r="E32" s="72"/>
      <c r="F32" s="72"/>
      <c r="G32" s="73"/>
      <c r="H32" s="26" t="s">
        <v>22</v>
      </c>
      <c r="I32" s="27" t="s">
        <v>23</v>
      </c>
      <c r="J32" s="36" t="s">
        <v>0</v>
      </c>
    </row>
    <row r="33" spans="2:10">
      <c r="B33" s="74" t="s">
        <v>50</v>
      </c>
      <c r="C33" s="75"/>
      <c r="D33" s="75"/>
      <c r="E33" s="75"/>
      <c r="F33" s="75"/>
      <c r="G33" s="76"/>
      <c r="H33" s="5">
        <v>16.5</v>
      </c>
      <c r="I33" s="7"/>
      <c r="J33" s="51">
        <f>(I33*H33)</f>
        <v>0</v>
      </c>
    </row>
    <row r="34" spans="2:10">
      <c r="B34" s="74" t="s">
        <v>41</v>
      </c>
      <c r="C34" s="75"/>
      <c r="D34" s="75"/>
      <c r="E34" s="75"/>
      <c r="F34" s="75"/>
      <c r="G34" s="76"/>
      <c r="H34" s="5">
        <v>54</v>
      </c>
      <c r="I34" s="7"/>
      <c r="J34" s="51">
        <f>(I34*H34)</f>
        <v>0</v>
      </c>
    </row>
    <row r="35" spans="2:10" ht="25.9" customHeight="1">
      <c r="B35" s="77" t="s">
        <v>42</v>
      </c>
      <c r="C35" s="56"/>
      <c r="D35" s="56"/>
      <c r="E35" s="56"/>
      <c r="F35" s="56"/>
      <c r="G35" s="57"/>
      <c r="H35" s="5">
        <v>75</v>
      </c>
      <c r="I35" s="7"/>
      <c r="J35" s="51">
        <f>(I35*H35)</f>
        <v>0</v>
      </c>
    </row>
    <row r="36" spans="2:10" ht="21" thickBot="1">
      <c r="B36" s="78"/>
      <c r="C36" s="79"/>
      <c r="D36" s="79"/>
      <c r="E36" s="79"/>
      <c r="F36" s="79"/>
      <c r="G36" s="80"/>
      <c r="H36" s="52"/>
      <c r="I36" s="53"/>
      <c r="J36" s="54"/>
    </row>
    <row r="37" spans="2:10" ht="20.25">
      <c r="B37" s="46"/>
      <c r="C37" s="46"/>
      <c r="D37" s="46"/>
      <c r="E37" s="46"/>
      <c r="F37" s="46"/>
      <c r="G37" s="46"/>
      <c r="H37" s="47"/>
      <c r="I37" s="48"/>
      <c r="J37" s="49"/>
    </row>
    <row r="38" spans="2:10" ht="20.25">
      <c r="B38" s="81" t="s">
        <v>35</v>
      </c>
      <c r="C38" s="81"/>
      <c r="D38" s="81"/>
      <c r="E38" s="81"/>
      <c r="F38" s="81"/>
      <c r="G38" s="81"/>
      <c r="H38" s="44"/>
      <c r="I38" s="45"/>
      <c r="J38" s="50">
        <f>J24+J25+J26+J27+J34+J35+J33</f>
        <v>0</v>
      </c>
    </row>
    <row r="39" spans="2:10">
      <c r="B39" s="70" t="s">
        <v>55</v>
      </c>
      <c r="C39" s="70"/>
      <c r="D39" s="70"/>
      <c r="E39" s="70"/>
      <c r="F39" s="70"/>
      <c r="G39" s="70"/>
      <c r="H39" s="70"/>
      <c r="I39" s="70"/>
      <c r="J39" s="70"/>
    </row>
    <row r="40" spans="2:10">
      <c r="B40" s="70" t="s">
        <v>36</v>
      </c>
      <c r="C40" s="70"/>
      <c r="D40" s="70"/>
      <c r="E40" s="70"/>
      <c r="F40" s="70"/>
      <c r="G40" s="70"/>
      <c r="H40" s="70"/>
      <c r="I40" s="70"/>
      <c r="J40" s="70"/>
    </row>
    <row r="44" spans="2:10" ht="17.25" thickBot="1"/>
    <row r="45" spans="2:10" ht="32.450000000000003" customHeight="1" thickBot="1">
      <c r="B45" s="67" t="s">
        <v>37</v>
      </c>
      <c r="C45" s="68"/>
      <c r="D45" s="68"/>
      <c r="E45" s="68"/>
      <c r="F45" s="68"/>
      <c r="G45" s="68"/>
      <c r="H45" s="68"/>
      <c r="I45" s="68"/>
      <c r="J45" s="69"/>
    </row>
  </sheetData>
  <sheetProtection algorithmName="SHA-512" hashValue="QrjtwsKSD2ORc/olTRPjvBX6dvuKqq57kq6LrssCdGnZMsh5ZlDxHm1pbo2Ia2UXPrAtBAU2scgmnwuPWb9r4w==" saltValue="rnNdyd5jf9BUJQ1XbinBDw==" spinCount="100000" sheet="1" selectLockedCells="1"/>
  <dataConsolidate/>
  <mergeCells count="28">
    <mergeCell ref="B23:G23"/>
    <mergeCell ref="H12:J12"/>
    <mergeCell ref="H15:J15"/>
    <mergeCell ref="H16:J16"/>
    <mergeCell ref="H17:J17"/>
    <mergeCell ref="H18:J18"/>
    <mergeCell ref="H11:J11"/>
    <mergeCell ref="I2:J2"/>
    <mergeCell ref="I4:J4"/>
    <mergeCell ref="H8:J8"/>
    <mergeCell ref="H9:J9"/>
    <mergeCell ref="H10:J10"/>
    <mergeCell ref="B27:G27"/>
    <mergeCell ref="B28:G28"/>
    <mergeCell ref="B30:J31"/>
    <mergeCell ref="B21:J22"/>
    <mergeCell ref="B45:J45"/>
    <mergeCell ref="B39:J39"/>
    <mergeCell ref="B40:J40"/>
    <mergeCell ref="B32:G32"/>
    <mergeCell ref="B34:G34"/>
    <mergeCell ref="B35:G35"/>
    <mergeCell ref="B36:G36"/>
    <mergeCell ref="B38:G38"/>
    <mergeCell ref="B33:G33"/>
    <mergeCell ref="B24:G24"/>
    <mergeCell ref="B25:G25"/>
    <mergeCell ref="B26:G26"/>
  </mergeCells>
  <dataValidations count="1">
    <dataValidation type="whole" operator="greaterThanOrEqual" allowBlank="1" showInputMessage="1" showErrorMessage="1" sqref="I33">
      <formula1>50</formula1>
    </dataValidation>
  </dataValidations>
  <pageMargins left="0.23622047244094491" right="0.23622047244094491" top="0.15748031496062992" bottom="0.15748031496062992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BACDB"/>
    <pageSetUpPr fitToPage="1"/>
  </sheetPr>
  <dimension ref="A1:J45"/>
  <sheetViews>
    <sheetView showGridLines="0" showRuler="0" showWhiteSpace="0" view="pageLayout" topLeftCell="A15" zoomScaleNormal="100" workbookViewId="0">
      <selection activeCell="I33" sqref="I33"/>
    </sheetView>
  </sheetViews>
  <sheetFormatPr baseColWidth="10" defaultColWidth="6.7109375" defaultRowHeight="16.5"/>
  <cols>
    <col min="1" max="1" width="3.140625" style="2" customWidth="1"/>
    <col min="2" max="2" width="3.85546875" style="2" customWidth="1"/>
    <col min="3" max="3" width="6.7109375" style="2"/>
    <col min="4" max="4" width="31" style="2" customWidth="1"/>
    <col min="5" max="5" width="16.7109375" style="2" customWidth="1"/>
    <col min="6" max="6" width="4.42578125" style="2" customWidth="1"/>
    <col min="7" max="7" width="38.28515625" style="2" customWidth="1"/>
    <col min="8" max="8" width="22.28515625" style="2" customWidth="1"/>
    <col min="9" max="9" width="9.28515625" style="2" customWidth="1"/>
    <col min="10" max="10" width="28.28515625" style="2" customWidth="1"/>
    <col min="11" max="16384" width="6.7109375" style="2"/>
  </cols>
  <sheetData>
    <row r="1" spans="1:10" ht="24" customHeight="1">
      <c r="A1" s="1"/>
      <c r="B1" s="1"/>
      <c r="C1" s="1"/>
      <c r="D1" s="1"/>
      <c r="E1" s="1"/>
      <c r="F1" s="1"/>
    </row>
    <row r="2" spans="1:10" s="3" customFormat="1" ht="18.600000000000001" customHeight="1">
      <c r="A2" s="10"/>
      <c r="B2" s="10"/>
      <c r="C2" s="10"/>
      <c r="D2" s="10"/>
      <c r="E2" s="10"/>
      <c r="F2" s="10"/>
      <c r="G2" s="12"/>
      <c r="H2" s="11" t="s">
        <v>15</v>
      </c>
      <c r="I2" s="87"/>
      <c r="J2" s="87"/>
    </row>
    <row r="3" spans="1:10" ht="20.100000000000001" customHeight="1">
      <c r="A3" s="1"/>
      <c r="B3" s="1"/>
      <c r="C3" s="1"/>
      <c r="D3" s="1"/>
      <c r="E3" s="1"/>
      <c r="F3" s="1"/>
      <c r="G3" s="13"/>
      <c r="H3" s="13"/>
    </row>
    <row r="4" spans="1:10" ht="18.95" customHeight="1">
      <c r="B4" s="8" t="s">
        <v>46</v>
      </c>
      <c r="C4" s="1"/>
      <c r="G4" s="13"/>
      <c r="H4" s="11" t="s">
        <v>16</v>
      </c>
      <c r="I4" s="87"/>
      <c r="J4" s="87"/>
    </row>
    <row r="5" spans="1:10" ht="15" customHeight="1">
      <c r="B5" s="9" t="s">
        <v>47</v>
      </c>
      <c r="H5" s="3"/>
      <c r="I5" s="3"/>
    </row>
    <row r="6" spans="1:10" ht="15" customHeight="1">
      <c r="B6" s="9" t="s">
        <v>48</v>
      </c>
    </row>
    <row r="7" spans="1:10" ht="17.45" customHeight="1"/>
    <row r="8" spans="1:10" ht="17.45" customHeight="1">
      <c r="B8" s="25" t="s">
        <v>14</v>
      </c>
      <c r="C8" s="14"/>
      <c r="D8" s="15"/>
      <c r="E8" s="15"/>
      <c r="F8" s="28"/>
      <c r="G8" s="11" t="s">
        <v>2</v>
      </c>
      <c r="H8" s="87"/>
      <c r="I8" s="87"/>
      <c r="J8" s="87"/>
    </row>
    <row r="9" spans="1:10" ht="17.45" customHeight="1">
      <c r="B9" s="16"/>
      <c r="C9" s="17" t="s">
        <v>11</v>
      </c>
      <c r="D9" s="18"/>
      <c r="E9" s="19"/>
      <c r="F9" s="29"/>
      <c r="G9" s="11" t="s">
        <v>3</v>
      </c>
      <c r="H9" s="86"/>
      <c r="I9" s="86"/>
      <c r="J9" s="86"/>
    </row>
    <row r="10" spans="1:10" ht="17.45" customHeight="1">
      <c r="B10" s="16"/>
      <c r="C10" s="17" t="s">
        <v>24</v>
      </c>
      <c r="D10" s="18"/>
      <c r="E10" s="19"/>
      <c r="F10" s="29"/>
      <c r="G10" s="11"/>
      <c r="H10" s="86"/>
      <c r="I10" s="86"/>
      <c r="J10" s="86"/>
    </row>
    <row r="11" spans="1:10" ht="17.45" customHeight="1">
      <c r="B11" s="20"/>
      <c r="C11" s="17" t="s">
        <v>12</v>
      </c>
      <c r="D11" s="19"/>
      <c r="E11" s="19"/>
      <c r="F11" s="29"/>
      <c r="G11" s="11" t="s">
        <v>4</v>
      </c>
      <c r="H11" s="86"/>
      <c r="I11" s="86"/>
      <c r="J11" s="86"/>
    </row>
    <row r="12" spans="1:10" ht="17.45" customHeight="1">
      <c r="B12" s="20"/>
      <c r="C12" s="19"/>
      <c r="D12" s="21" t="s">
        <v>49</v>
      </c>
      <c r="E12" s="19"/>
      <c r="F12" s="29"/>
      <c r="G12" s="11" t="s">
        <v>5</v>
      </c>
      <c r="H12" s="86"/>
      <c r="I12" s="86"/>
      <c r="J12" s="86"/>
    </row>
    <row r="13" spans="1:10" ht="17.45" customHeight="1">
      <c r="B13" s="20"/>
      <c r="C13" s="19"/>
      <c r="D13" s="21" t="s">
        <v>13</v>
      </c>
      <c r="E13" s="19"/>
      <c r="F13" s="29"/>
      <c r="G13" s="11"/>
      <c r="H13" s="31"/>
      <c r="I13" s="31"/>
      <c r="J13" s="31"/>
    </row>
    <row r="14" spans="1:10" ht="17.45" customHeight="1">
      <c r="B14" s="20"/>
      <c r="C14" s="19"/>
      <c r="D14" s="19"/>
      <c r="E14" s="19"/>
      <c r="F14" s="29"/>
      <c r="G14" s="11" t="s">
        <v>17</v>
      </c>
      <c r="H14" s="23" t="s">
        <v>10</v>
      </c>
      <c r="I14" s="24"/>
      <c r="J14" s="24"/>
    </row>
    <row r="15" spans="1:10" ht="17.45" customHeight="1">
      <c r="B15" s="25" t="s">
        <v>30</v>
      </c>
      <c r="C15" s="20"/>
      <c r="D15" s="20"/>
      <c r="E15" s="20"/>
      <c r="G15" s="11" t="s">
        <v>6</v>
      </c>
      <c r="H15" s="87"/>
      <c r="I15" s="87"/>
      <c r="J15" s="87"/>
    </row>
    <row r="16" spans="1:10" ht="17.45" customHeight="1">
      <c r="B16" s="22" t="s">
        <v>18</v>
      </c>
      <c r="C16" s="17" t="s">
        <v>20</v>
      </c>
      <c r="D16" s="17"/>
      <c r="E16" s="17"/>
      <c r="F16" s="30"/>
      <c r="G16" s="11" t="s">
        <v>7</v>
      </c>
      <c r="H16" s="86"/>
      <c r="I16" s="86"/>
      <c r="J16" s="86"/>
    </row>
    <row r="17" spans="2:10" ht="17.45" customHeight="1">
      <c r="B17" s="22" t="s">
        <v>18</v>
      </c>
      <c r="C17" s="17" t="s">
        <v>19</v>
      </c>
      <c r="D17" s="17"/>
      <c r="E17" s="17"/>
      <c r="F17" s="30"/>
      <c r="G17" s="11" t="s">
        <v>8</v>
      </c>
      <c r="H17" s="86"/>
      <c r="I17" s="86"/>
      <c r="J17" s="86"/>
    </row>
    <row r="18" spans="2:10" ht="18" customHeight="1">
      <c r="B18" s="22" t="s">
        <v>18</v>
      </c>
      <c r="C18" s="17" t="s">
        <v>21</v>
      </c>
      <c r="D18" s="17"/>
      <c r="E18" s="17"/>
      <c r="F18" s="30"/>
      <c r="G18" s="11" t="s">
        <v>9</v>
      </c>
      <c r="H18" s="86"/>
      <c r="I18" s="86"/>
      <c r="J18" s="86"/>
    </row>
    <row r="19" spans="2:10" ht="18" customHeight="1" thickBot="1"/>
    <row r="20" spans="2:10" ht="13.9" customHeight="1">
      <c r="B20" s="61" t="s">
        <v>39</v>
      </c>
      <c r="C20" s="62"/>
      <c r="D20" s="62"/>
      <c r="E20" s="62"/>
      <c r="F20" s="62"/>
      <c r="G20" s="62"/>
      <c r="H20" s="62"/>
      <c r="I20" s="62"/>
      <c r="J20" s="63"/>
    </row>
    <row r="21" spans="2:10" ht="13.9" customHeight="1">
      <c r="B21" s="64"/>
      <c r="C21" s="65"/>
      <c r="D21" s="65"/>
      <c r="E21" s="65"/>
      <c r="F21" s="65"/>
      <c r="G21" s="65"/>
      <c r="H21" s="65"/>
      <c r="I21" s="65"/>
      <c r="J21" s="66"/>
    </row>
    <row r="22" spans="2:10">
      <c r="B22" s="71" t="s">
        <v>32</v>
      </c>
      <c r="C22" s="72"/>
      <c r="D22" s="72"/>
      <c r="E22" s="72"/>
      <c r="F22" s="72"/>
      <c r="G22" s="73"/>
      <c r="H22" s="26" t="s">
        <v>22</v>
      </c>
      <c r="I22" s="27" t="s">
        <v>23</v>
      </c>
      <c r="J22" s="36" t="s">
        <v>0</v>
      </c>
    </row>
    <row r="23" spans="2:10">
      <c r="B23" s="82" t="s">
        <v>33</v>
      </c>
      <c r="C23" s="75"/>
      <c r="D23" s="75"/>
      <c r="E23" s="75"/>
      <c r="F23" s="75"/>
      <c r="G23" s="76"/>
      <c r="H23" s="5">
        <v>39</v>
      </c>
      <c r="I23" s="7"/>
      <c r="J23" s="6">
        <f>(I23*H23)</f>
        <v>0</v>
      </c>
    </row>
    <row r="24" spans="2:10">
      <c r="B24" s="83" t="s">
        <v>34</v>
      </c>
      <c r="C24" s="84"/>
      <c r="D24" s="84"/>
      <c r="E24" s="84"/>
      <c r="F24" s="84"/>
      <c r="G24" s="85"/>
      <c r="H24" s="5">
        <v>71</v>
      </c>
      <c r="I24" s="7"/>
      <c r="J24" s="6">
        <f>(I24*H24)</f>
        <v>0</v>
      </c>
    </row>
    <row r="25" spans="2:10">
      <c r="B25" s="83" t="s">
        <v>44</v>
      </c>
      <c r="C25" s="84"/>
      <c r="D25" s="84"/>
      <c r="E25" s="84"/>
      <c r="F25" s="84"/>
      <c r="G25" s="85"/>
      <c r="H25" s="5">
        <v>60</v>
      </c>
      <c r="I25" s="7"/>
      <c r="J25" s="40">
        <f>(H25*I25)</f>
        <v>0</v>
      </c>
    </row>
    <row r="26" spans="2:10">
      <c r="B26" s="55" t="s">
        <v>45</v>
      </c>
      <c r="C26" s="56"/>
      <c r="D26" s="56"/>
      <c r="E26" s="56"/>
      <c r="F26" s="56"/>
      <c r="G26" s="57"/>
      <c r="H26" s="38">
        <v>109</v>
      </c>
      <c r="I26" s="39"/>
      <c r="J26" s="40">
        <f>(H26*I26)</f>
        <v>0</v>
      </c>
    </row>
    <row r="27" spans="2:10" ht="20.25">
      <c r="B27" s="58"/>
      <c r="C27" s="59"/>
      <c r="D27" s="59"/>
      <c r="E27" s="59"/>
      <c r="F27" s="59"/>
      <c r="G27" s="60"/>
      <c r="H27" s="41"/>
      <c r="I27" s="42"/>
      <c r="J27" s="43"/>
    </row>
    <row r="28" spans="2:10" ht="17.25" thickBot="1">
      <c r="B28" s="4"/>
    </row>
    <row r="29" spans="2:10" ht="13.9" customHeight="1">
      <c r="B29" s="61" t="s">
        <v>38</v>
      </c>
      <c r="C29" s="62"/>
      <c r="D29" s="62"/>
      <c r="E29" s="62"/>
      <c r="F29" s="62"/>
      <c r="G29" s="62"/>
      <c r="H29" s="62"/>
      <c r="I29" s="62"/>
      <c r="J29" s="63"/>
    </row>
    <row r="30" spans="2:10" ht="13.9" customHeight="1">
      <c r="B30" s="64"/>
      <c r="C30" s="65"/>
      <c r="D30" s="65"/>
      <c r="E30" s="65"/>
      <c r="F30" s="65"/>
      <c r="G30" s="65"/>
      <c r="H30" s="65"/>
      <c r="I30" s="65"/>
      <c r="J30" s="66"/>
    </row>
    <row r="31" spans="2:10">
      <c r="B31" s="71" t="s">
        <v>40</v>
      </c>
      <c r="C31" s="72"/>
      <c r="D31" s="72"/>
      <c r="E31" s="72"/>
      <c r="F31" s="72"/>
      <c r="G31" s="73"/>
      <c r="H31" s="26" t="s">
        <v>22</v>
      </c>
      <c r="I31" s="27" t="s">
        <v>23</v>
      </c>
      <c r="J31" s="36" t="s">
        <v>0</v>
      </c>
    </row>
    <row r="32" spans="2:10">
      <c r="B32" s="82" t="s">
        <v>50</v>
      </c>
      <c r="C32" s="75"/>
      <c r="D32" s="75"/>
      <c r="E32" s="75"/>
      <c r="F32" s="75"/>
      <c r="G32" s="76"/>
      <c r="H32" s="5">
        <v>15.5</v>
      </c>
      <c r="I32" s="7"/>
      <c r="J32" s="6">
        <f>(I32*H32)</f>
        <v>0</v>
      </c>
    </row>
    <row r="33" spans="2:10">
      <c r="B33" s="82" t="s">
        <v>41</v>
      </c>
      <c r="C33" s="75"/>
      <c r="D33" s="75"/>
      <c r="E33" s="75"/>
      <c r="F33" s="75"/>
      <c r="G33" s="76"/>
      <c r="H33" s="5">
        <v>54</v>
      </c>
      <c r="I33" s="7"/>
      <c r="J33" s="6">
        <f>(I33*H33)</f>
        <v>0</v>
      </c>
    </row>
    <row r="34" spans="2:10">
      <c r="B34" s="55" t="s">
        <v>42</v>
      </c>
      <c r="C34" s="56"/>
      <c r="D34" s="56"/>
      <c r="E34" s="56"/>
      <c r="F34" s="56"/>
      <c r="G34" s="57"/>
      <c r="H34" s="5">
        <v>72</v>
      </c>
      <c r="I34" s="7"/>
      <c r="J34" s="6">
        <f>(I34*H34)</f>
        <v>0</v>
      </c>
    </row>
    <row r="35" spans="2:10" ht="20.25">
      <c r="B35" s="58"/>
      <c r="C35" s="59"/>
      <c r="D35" s="59"/>
      <c r="E35" s="59"/>
      <c r="F35" s="59"/>
      <c r="G35" s="60"/>
      <c r="H35" s="41"/>
      <c r="I35" s="42"/>
      <c r="J35" s="43"/>
    </row>
    <row r="36" spans="2:10" ht="20.25">
      <c r="B36" s="46"/>
      <c r="C36" s="46"/>
      <c r="D36" s="46"/>
      <c r="E36" s="46"/>
      <c r="F36" s="46"/>
      <c r="G36" s="46"/>
      <c r="H36" s="47"/>
      <c r="I36" s="48"/>
      <c r="J36" s="49"/>
    </row>
    <row r="37" spans="2:10" ht="20.25">
      <c r="B37" s="81" t="s">
        <v>35</v>
      </c>
      <c r="C37" s="81"/>
      <c r="D37" s="81"/>
      <c r="E37" s="81"/>
      <c r="F37" s="81"/>
      <c r="G37" s="81"/>
      <c r="H37" s="44"/>
      <c r="I37" s="45"/>
      <c r="J37" s="50">
        <f>J23+J24+J25+J26+J33+J34+J32</f>
        <v>0</v>
      </c>
    </row>
    <row r="38" spans="2:10">
      <c r="B38" s="70" t="s">
        <v>43</v>
      </c>
      <c r="C38" s="70"/>
      <c r="D38" s="70"/>
      <c r="E38" s="70"/>
      <c r="F38" s="70"/>
      <c r="G38" s="70"/>
      <c r="H38" s="70"/>
      <c r="I38" s="70"/>
      <c r="J38" s="70"/>
    </row>
    <row r="39" spans="2:10">
      <c r="B39" s="70" t="s">
        <v>36</v>
      </c>
      <c r="C39" s="70"/>
      <c r="D39" s="70"/>
      <c r="E39" s="70"/>
      <c r="F39" s="70"/>
      <c r="G39" s="70"/>
      <c r="H39" s="70"/>
      <c r="I39" s="70"/>
      <c r="J39" s="70"/>
    </row>
    <row r="44" spans="2:10" ht="17.25" thickBot="1"/>
    <row r="45" spans="2:10" ht="29.45" customHeight="1" thickBot="1">
      <c r="B45" s="67" t="s">
        <v>31</v>
      </c>
      <c r="C45" s="68"/>
      <c r="D45" s="68"/>
      <c r="E45" s="68"/>
      <c r="F45" s="68"/>
      <c r="G45" s="68"/>
      <c r="H45" s="68"/>
      <c r="I45" s="68"/>
      <c r="J45" s="69"/>
    </row>
  </sheetData>
  <sheetProtection algorithmName="SHA-512" hashValue="Rj4VJmyGTs2yy+FW4lofyo0jkPp0kE0g1B9n1q1XWrr6FZ9ylnIrQBuFnBiWpa34hUfbPBv+IjPUhj34bw/JlA==" saltValue="4SpQlAWQWQQe3ccMsBVOaQ==" spinCount="100000" sheet="1" selectLockedCells="1"/>
  <dataConsolidate/>
  <mergeCells count="28">
    <mergeCell ref="B23:G23"/>
    <mergeCell ref="B24:G24"/>
    <mergeCell ref="B22:G22"/>
    <mergeCell ref="B45:J45"/>
    <mergeCell ref="H11:J11"/>
    <mergeCell ref="B39:J39"/>
    <mergeCell ref="B27:G27"/>
    <mergeCell ref="B38:J38"/>
    <mergeCell ref="H12:J12"/>
    <mergeCell ref="H15:J15"/>
    <mergeCell ref="H16:J16"/>
    <mergeCell ref="H17:J17"/>
    <mergeCell ref="H18:J18"/>
    <mergeCell ref="B20:J21"/>
    <mergeCell ref="B25:G25"/>
    <mergeCell ref="B26:G26"/>
    <mergeCell ref="I2:J2"/>
    <mergeCell ref="I4:J4"/>
    <mergeCell ref="H8:J8"/>
    <mergeCell ref="H9:J9"/>
    <mergeCell ref="H10:J10"/>
    <mergeCell ref="B35:G35"/>
    <mergeCell ref="B37:G37"/>
    <mergeCell ref="B29:J30"/>
    <mergeCell ref="B31:G31"/>
    <mergeCell ref="B33:G33"/>
    <mergeCell ref="B34:G34"/>
    <mergeCell ref="B32:G32"/>
  </mergeCells>
  <dataValidations count="1">
    <dataValidation type="whole" operator="greaterThanOrEqual" allowBlank="1" showInputMessage="1" showErrorMessage="1" sqref="I32">
      <formula1>50</formula1>
    </dataValidation>
  </dataValidations>
  <pageMargins left="0.23622047244094491" right="0.23622047244094491" top="0.15748031496062992" bottom="0.15748031496062992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98B8B"/>
  </sheetPr>
  <dimension ref="A1:G9"/>
  <sheetViews>
    <sheetView showGridLines="0" workbookViewId="0">
      <selection activeCell="E30" sqref="E30"/>
    </sheetView>
  </sheetViews>
  <sheetFormatPr baseColWidth="10" defaultRowHeight="15"/>
  <sheetData>
    <row r="1" spans="1:7">
      <c r="A1" s="32"/>
    </row>
    <row r="2" spans="1:7" ht="15.75">
      <c r="A2" s="91" t="s">
        <v>25</v>
      </c>
      <c r="B2" s="91"/>
      <c r="C2" s="91"/>
      <c r="D2" s="91"/>
      <c r="E2" s="91"/>
      <c r="F2" s="91"/>
      <c r="G2" s="91"/>
    </row>
    <row r="3" spans="1:7">
      <c r="A3" s="32"/>
    </row>
    <row r="4" spans="1:7" ht="15.75" thickBot="1">
      <c r="A4" s="92" t="s">
        <v>1</v>
      </c>
      <c r="B4" s="92"/>
      <c r="C4" s="92"/>
      <c r="D4" s="92"/>
      <c r="E4" s="92"/>
      <c r="F4" s="92"/>
      <c r="G4" s="93"/>
    </row>
    <row r="5" spans="1:7">
      <c r="A5" s="33"/>
      <c r="B5" s="94" t="s">
        <v>26</v>
      </c>
      <c r="C5" s="95"/>
      <c r="D5" s="95"/>
      <c r="E5" s="95"/>
      <c r="F5" s="95"/>
      <c r="G5" s="96"/>
    </row>
    <row r="6" spans="1:7">
      <c r="A6" s="34"/>
      <c r="B6" s="97" t="s">
        <v>27</v>
      </c>
      <c r="C6" s="98"/>
      <c r="D6" s="98"/>
      <c r="E6" s="98"/>
      <c r="F6" s="98"/>
      <c r="G6" s="99"/>
    </row>
    <row r="7" spans="1:7">
      <c r="A7" s="34"/>
      <c r="B7" s="97" t="s">
        <v>28</v>
      </c>
      <c r="C7" s="98"/>
      <c r="D7" s="98"/>
      <c r="E7" s="98"/>
      <c r="F7" s="98"/>
      <c r="G7" s="99"/>
    </row>
    <row r="8" spans="1:7" ht="15.75" thickBot="1">
      <c r="A8" s="35"/>
      <c r="B8" s="88" t="s">
        <v>29</v>
      </c>
      <c r="C8" s="89"/>
      <c r="D8" s="89"/>
      <c r="E8" s="89"/>
      <c r="F8" s="89"/>
      <c r="G8" s="90"/>
    </row>
    <row r="9" spans="1:7">
      <c r="A9" s="32"/>
    </row>
  </sheetData>
  <mergeCells count="6">
    <mergeCell ref="B8:G8"/>
    <mergeCell ref="A2:G2"/>
    <mergeCell ref="A4:G4"/>
    <mergeCell ref="B5:G5"/>
    <mergeCell ref="B6:G6"/>
    <mergeCell ref="B7:G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0</xdr:col>
                    <xdr:colOff>114300</xdr:colOff>
                    <xdr:row>4</xdr:row>
                    <xdr:rowOff>19050</xdr:rowOff>
                  </from>
                  <to>
                    <xdr:col>0</xdr:col>
                    <xdr:colOff>295275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314325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19050</xdr:rowOff>
                  </from>
                  <to>
                    <xdr:col>0</xdr:col>
                    <xdr:colOff>285750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19050</xdr:rowOff>
                  </from>
                  <to>
                    <xdr:col>0</xdr:col>
                    <xdr:colOff>285750</xdr:colOff>
                    <xdr:row>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Tarifs CSE-ASSO 2025</vt:lpstr>
      <vt:lpstr>3 Toutes villes(hors IDF-Lille)</vt:lpstr>
      <vt:lpstr>Pau et Perpignan (uniquement)</vt:lpstr>
      <vt:lpstr>Supports de communication</vt:lpstr>
    </vt:vector>
  </TitlesOfParts>
  <Company>CALICEO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Caliceo Lyon</dc:creator>
  <cp:lastModifiedBy>RIBEIRO PACHECO Stephanie</cp:lastModifiedBy>
  <cp:lastPrinted>2021-05-07T14:06:22Z</cp:lastPrinted>
  <dcterms:created xsi:type="dcterms:W3CDTF">2009-11-02T16:53:16Z</dcterms:created>
  <dcterms:modified xsi:type="dcterms:W3CDTF">2025-04-08T14:09:32Z</dcterms:modified>
</cp:coreProperties>
</file>