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icale\CALICEO ST HERBLAIN\2026\"/>
    </mc:Choice>
  </mc:AlternateContent>
  <bookViews>
    <workbookView xWindow="28680" yWindow="855" windowWidth="29040" windowHeight="15720" tabRatio="656" activeTab="3"/>
  </bookViews>
  <sheets>
    <sheet name="Tarifs SV CSE-ASSO 2026" sheetId="7" r:id="rId1"/>
    <sheet name="Toutes villes" sheetId="6" r:id="rId2"/>
    <sheet name="Toutes villes (HORS IDF)" sheetId="10" r:id="rId3"/>
    <sheet name="Ts villes (HORS IDF-LILLE-SXB)" sheetId="11" r:id="rId4"/>
    <sheet name="Pau et Perpignan" sheetId="12" r:id="rId5"/>
    <sheet name="Supports de communication" sheetId="3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2" l="1"/>
  <c r="J33" i="12"/>
  <c r="J32" i="12"/>
  <c r="J31" i="12"/>
  <c r="J30" i="12"/>
  <c r="J29" i="12"/>
  <c r="J27" i="12"/>
  <c r="J35" i="11"/>
  <c r="J33" i="11"/>
  <c r="J32" i="11"/>
  <c r="J31" i="11"/>
  <c r="J30" i="11"/>
  <c r="J29" i="11"/>
  <c r="J27" i="11"/>
  <c r="J35" i="10"/>
  <c r="J33" i="10"/>
  <c r="J32" i="10"/>
  <c r="J31" i="10"/>
  <c r="J30" i="10"/>
  <c r="J29" i="10"/>
  <c r="J27" i="10"/>
  <c r="J27" i="6"/>
  <c r="J36" i="12" l="1"/>
  <c r="J36" i="11"/>
  <c r="J36" i="10"/>
  <c r="J33" i="6" l="1"/>
  <c r="J32" i="6"/>
  <c r="J35" i="6" l="1"/>
  <c r="J31" i="6"/>
  <c r="J30" i="6"/>
  <c r="J29" i="6"/>
  <c r="J36" i="6" l="1"/>
</calcChain>
</file>

<file path=xl/sharedStrings.xml><?xml version="1.0" encoding="utf-8"?>
<sst xmlns="http://schemas.openxmlformats.org/spreadsheetml/2006/main" count="188" uniqueCount="59">
  <si>
    <t>TOTAL TTC</t>
  </si>
  <si>
    <t>SUPPORTS DE COMMUNICATION</t>
  </si>
  <si>
    <t xml:space="preserve">Votre contact commercial : </t>
  </si>
  <si>
    <t>Entité / Raison sociale</t>
  </si>
  <si>
    <t>Adresse</t>
  </si>
  <si>
    <t>CP</t>
  </si>
  <si>
    <t>Ville</t>
  </si>
  <si>
    <t>Nom</t>
  </si>
  <si>
    <t>Prénom</t>
  </si>
  <si>
    <t>Tél</t>
  </si>
  <si>
    <t>E-mail</t>
  </si>
  <si>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Mme </t>
    </r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Mr</t>
    </r>
  </si>
  <si>
    <t>1- Complétez ce bon de commande.</t>
  </si>
  <si>
    <t xml:space="preserve">POUR PASSER COMMANDE </t>
  </si>
  <si>
    <t>Bon de commande N°</t>
  </si>
  <si>
    <t>Date</t>
  </si>
  <si>
    <t>CONTACT (personne passant commande)</t>
  </si>
  <si>
    <t>c</t>
  </si>
  <si>
    <t>PRIX UNITAIRE TTC</t>
  </si>
  <si>
    <t>QUANTITE</t>
  </si>
  <si>
    <t>2- Choisissez le mode de réception de votre commande.</t>
  </si>
  <si>
    <t>Merci de cocher vos besoins</t>
  </si>
  <si>
    <t>Dépliants</t>
  </si>
  <si>
    <t>Présentoirs</t>
  </si>
  <si>
    <t>Posters</t>
  </si>
  <si>
    <r>
      <t xml:space="preserve">Charte graphique </t>
    </r>
    <r>
      <rPr>
        <sz val="8"/>
        <color rgb="FF000000"/>
        <rFont val="Century Gothic"/>
        <family val="2"/>
      </rPr>
      <t>(logo, photothèque, descriptif…)</t>
    </r>
  </si>
  <si>
    <t xml:space="preserve">SPA </t>
  </si>
  <si>
    <t>Billets valables 1 an à compter de la date d'achat.</t>
  </si>
  <si>
    <r>
      <t>MODE DE RECEPTION DE COMMANDE</t>
    </r>
    <r>
      <rPr>
        <sz val="8"/>
        <color theme="1" tint="0.499984740745262"/>
        <rFont val="Century Gothic"/>
        <family val="2"/>
      </rPr>
      <t xml:space="preserve"> (cochez la case)</t>
    </r>
  </si>
  <si>
    <t>Billets papier</t>
  </si>
  <si>
    <t>A l'accueil du centre Calicéo</t>
  </si>
  <si>
    <t xml:space="preserve">Par courrier </t>
  </si>
  <si>
    <t xml:space="preserve">E-billets envoyés par mail </t>
  </si>
  <si>
    <t>E-billets regroupés (un seul fichier)</t>
  </si>
  <si>
    <t>E-billets individuels (un fichier par billet)</t>
  </si>
  <si>
    <t xml:space="preserve">
OFFRES SPECIALES SAINT-VALENTIN 2026
</t>
  </si>
  <si>
    <t>Massage corps ou soin visage (30 min)</t>
  </si>
  <si>
    <r>
      <t>VALABLE DANS TOUS LES CENTRES CALICEO 
VERSAILLES |</t>
    </r>
    <r>
      <rPr>
        <sz val="12"/>
        <color theme="1"/>
        <rFont val="Montserrat Medium"/>
      </rPr>
      <t xml:space="preserve"> Saint-Cyr-L'Ecole</t>
    </r>
    <r>
      <rPr>
        <b/>
        <sz val="12"/>
        <color theme="1"/>
        <rFont val="Montserrat Medium"/>
      </rPr>
      <t xml:space="preserve"> - LIEUSAINT | </t>
    </r>
    <r>
      <rPr>
        <sz val="12"/>
        <color theme="1"/>
        <rFont val="Montserrat Medium"/>
      </rPr>
      <t xml:space="preserve">Carré-Sénart 
</t>
    </r>
    <r>
      <rPr>
        <b/>
        <sz val="12"/>
        <color theme="1"/>
        <rFont val="Montserrat Medium"/>
      </rPr>
      <t>CORMEILLES-EN-PARISIS
 LYON - TOULOUSE - BORDEAUX  
NANTES - PERPIGNAN - PAU 
LILLE |</t>
    </r>
    <r>
      <rPr>
        <sz val="12"/>
        <color theme="1"/>
        <rFont val="Montserrat Medium"/>
      </rPr>
      <t xml:space="preserve"> Marcq-en-Barœul
</t>
    </r>
    <r>
      <rPr>
        <b/>
        <sz val="12"/>
        <color theme="1"/>
        <rFont val="Montserrat Medium"/>
      </rPr>
      <t>STRASBOURG I</t>
    </r>
    <r>
      <rPr>
        <sz val="12"/>
        <color theme="1"/>
        <rFont val="Montserrat Medium"/>
      </rPr>
      <t xml:space="preserve"> Lingolsheim (ouverture prévisionnelle fin premier trimestre 2026)</t>
    </r>
  </si>
  <si>
    <r>
      <t>BAINS</t>
    </r>
    <r>
      <rPr>
        <sz val="12"/>
        <color theme="0"/>
        <rFont val="Montserrat Medium"/>
        <family val="3"/>
      </rPr>
      <t xml:space="preserve"> (accès aux bains intérieurs et extérieurs, aux espaces saunas, hammams, aux cours d'aquagym)</t>
    </r>
  </si>
  <si>
    <r>
      <t xml:space="preserve">PASS 3h (tarif pour toute commande </t>
    </r>
    <r>
      <rPr>
        <b/>
        <sz val="12"/>
        <color theme="1"/>
        <rFont val="Century Gothic"/>
        <family val="2"/>
      </rPr>
      <t>de 10 à 49 PASS</t>
    </r>
    <r>
      <rPr>
        <sz val="12"/>
        <color theme="1"/>
        <rFont val="Century Gothic"/>
        <family val="2"/>
      </rPr>
      <t>)</t>
    </r>
  </si>
  <si>
    <r>
      <t xml:space="preserve">PASS 3h (tarif pour toute commande </t>
    </r>
    <r>
      <rPr>
        <b/>
        <sz val="12"/>
        <color theme="1"/>
        <rFont val="Century Gothic"/>
        <family val="2"/>
      </rPr>
      <t>de 50 à 99 PASS</t>
    </r>
    <r>
      <rPr>
        <sz val="12"/>
        <color theme="1"/>
        <rFont val="Century Gothic"/>
        <family val="2"/>
      </rPr>
      <t xml:space="preserve">) </t>
    </r>
    <r>
      <rPr>
        <b/>
        <sz val="12"/>
        <color rgb="FFEB577C"/>
        <rFont val="Century Gothic"/>
        <family val="2"/>
      </rPr>
      <t>+ 2 PASS OFFERTS par tranche de 50 PASS ACHETES</t>
    </r>
  </si>
  <si>
    <r>
      <t xml:space="preserve">PASS 3h (tarif pour toute commande </t>
    </r>
    <r>
      <rPr>
        <b/>
        <sz val="12"/>
        <color theme="1"/>
        <rFont val="Century Gothic"/>
        <family val="2"/>
      </rPr>
      <t>de 100 PASS et plus</t>
    </r>
    <r>
      <rPr>
        <sz val="12"/>
        <color theme="1"/>
        <rFont val="Century Gothic"/>
        <family val="2"/>
      </rPr>
      <t xml:space="preserve">) </t>
    </r>
    <r>
      <rPr>
        <b/>
        <sz val="12"/>
        <color rgb="FFEB577C"/>
        <rFont val="Century Gothic"/>
        <family val="2"/>
      </rPr>
      <t>+ 5 PASS OFFERTS par tranche de 100 PASS ACHETES</t>
    </r>
  </si>
  <si>
    <r>
      <t xml:space="preserve">TEMPO 5h </t>
    </r>
    <r>
      <rPr>
        <b/>
        <sz val="12"/>
        <color rgb="FFEB577C"/>
        <rFont val="Century Gothic"/>
        <family val="2"/>
      </rPr>
      <t>+ 1 HEURE OFFERTE</t>
    </r>
  </si>
  <si>
    <r>
      <t xml:space="preserve">TEMPO 10h </t>
    </r>
    <r>
      <rPr>
        <b/>
        <sz val="12"/>
        <color rgb="FFEB577C"/>
        <rFont val="Century Gothic"/>
        <family val="2"/>
      </rPr>
      <t>+ 2 HEURES OFFERTES</t>
    </r>
  </si>
  <si>
    <r>
      <t xml:space="preserve">CHEQUE CADEAU CALICEO </t>
    </r>
    <r>
      <rPr>
        <sz val="12"/>
        <color theme="0"/>
        <rFont val="Montserrat"/>
      </rPr>
      <t>(valable sur toutes les prestations : bains, spa &amp; vitalité)</t>
    </r>
  </si>
  <si>
    <t>Les tarifs communiqués sont valables jusqu'au 27 février 2026.</t>
  </si>
  <si>
    <r>
      <t>VALABLE DANS  LES CENTRES CALICEO 
 LYON - TOULOUSE - BORDEAUX  
NANTES - PERPIGNAN - PAU 
LILLE |</t>
    </r>
    <r>
      <rPr>
        <sz val="12"/>
        <color theme="1"/>
        <rFont val="Montserrat Medium"/>
      </rPr>
      <t xml:space="preserve"> Marcq-en-Barœul
</t>
    </r>
    <r>
      <rPr>
        <b/>
        <sz val="12"/>
        <color theme="1"/>
        <rFont val="Montserrat Medium"/>
      </rPr>
      <t>STRASBOURG I</t>
    </r>
    <r>
      <rPr>
        <sz val="12"/>
        <color theme="1"/>
        <rFont val="Montserrat Medium"/>
      </rPr>
      <t xml:space="preserve"> Lingolsheim (ouverture prévisionnelle fin premier trimestre 2026)</t>
    </r>
  </si>
  <si>
    <t xml:space="preserve">VALABLE DANS  LES CENTRES CALICEO 
 PERPIGNAN - PAU 
</t>
  </si>
  <si>
    <t xml:space="preserve">VALABLE DANS  LES CENTRES CALICEO 
 LYON - TOULOUSE - BORDEAUX  
NANTES - PERPIGNAN - PAU 
</t>
  </si>
  <si>
    <t xml:space="preserve">14 route du Vigneau 44 800 Saint-Herblain </t>
  </si>
  <si>
    <t>Laura Poras - Tel - 06 44 30 74 02</t>
  </si>
  <si>
    <t>3- Renvoyez le bon de commande par mail à com-nantes@caliceo.com</t>
  </si>
  <si>
    <t>CHEQUE CADEAU CALICEO 10 €</t>
  </si>
  <si>
    <t xml:space="preserve">CHEQUE CADEAU CALICEO 10 € </t>
  </si>
  <si>
    <t>NOM/PRENOM</t>
  </si>
  <si>
    <t xml:space="preserve">AMICALE DES HOSPITALIERS NANTAIS </t>
  </si>
  <si>
    <t>COMMANDE AVANT LE 16 FEVRIER 2026</t>
  </si>
  <si>
    <t>Les tarifs communiqués sont valables jusqu'au 16 février 2026.</t>
  </si>
  <si>
    <t>REGLEMENT PAR CHEQUE A L'ORDRE DE L'AMICALE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</si>
</sst>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8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i/>
      <u/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color theme="0" tint="-0.499984740745262"/>
      <name val="Century Gothic"/>
      <family val="2"/>
    </font>
    <font>
      <sz val="9"/>
      <color theme="1" tint="0.499984740745262"/>
      <name val="Century Gothic"/>
      <family val="1"/>
      <charset val="2"/>
    </font>
    <font>
      <sz val="9"/>
      <color theme="1" tint="0.499984740745262"/>
      <name val="Webdings"/>
      <family val="1"/>
      <charset val="2"/>
    </font>
    <font>
      <sz val="9"/>
      <color theme="1" tint="0.499984740745262"/>
      <name val="Century Gothic"/>
      <family val="2"/>
    </font>
    <font>
      <sz val="8"/>
      <color theme="0" tint="-0.499984740745262"/>
      <name val="Century Gothic"/>
      <family val="2"/>
    </font>
    <font>
      <sz val="9"/>
      <color theme="4" tint="0.39997558519241921"/>
      <name val="Montserrat ExtraBold"/>
      <family val="3"/>
    </font>
    <font>
      <sz val="11"/>
      <color theme="4" tint="0.39997558519241921"/>
      <name val="Montserrat ExtraBold"/>
      <family val="3"/>
    </font>
    <font>
      <sz val="8"/>
      <color theme="1" tint="0.499984740745262"/>
      <name val="Century Gothic"/>
      <family val="2"/>
    </font>
    <font>
      <sz val="11"/>
      <color theme="1" tint="0.499984740745262"/>
      <name val="Century Gothic"/>
      <family val="2"/>
    </font>
    <font>
      <b/>
      <sz val="8"/>
      <color theme="0" tint="-0.499984740745262"/>
      <name val="Century Gothic"/>
      <family val="2"/>
    </font>
    <font>
      <b/>
      <sz val="8"/>
      <color theme="1" tint="0.499984740745262"/>
      <name val="Century Gothic"/>
      <family val="2"/>
    </font>
    <font>
      <sz val="8"/>
      <color theme="1" tint="0.499984740745262"/>
      <name val="Webdings"/>
      <family val="1"/>
      <charset val="2"/>
    </font>
    <font>
      <b/>
      <sz val="9"/>
      <color theme="4" tint="-0.499984740745262"/>
      <name val="Montserrat ExtraBold"/>
      <family val="3"/>
    </font>
    <font>
      <sz val="12"/>
      <color theme="4" tint="-0.499984740745262"/>
      <name val="Montserrat ExtraBold"/>
      <family val="3"/>
    </font>
    <font>
      <b/>
      <sz val="9"/>
      <color theme="0"/>
      <name val="Montserrat ExtraBold"/>
      <family val="3"/>
    </font>
    <font>
      <sz val="8"/>
      <color rgb="FF000000"/>
      <name val="Century Gothic"/>
      <family val="2"/>
    </font>
    <font>
      <b/>
      <sz val="11"/>
      <color theme="1"/>
      <name val="Montserrat Medium"/>
      <family val="3"/>
    </font>
    <font>
      <b/>
      <sz val="10"/>
      <color theme="1" tint="0.499984740745262"/>
      <name val="Century Gothic"/>
      <family val="2"/>
    </font>
    <font>
      <b/>
      <sz val="12"/>
      <color theme="1"/>
      <name val="Montserrat Medium"/>
    </font>
    <font>
      <sz val="12"/>
      <color theme="1"/>
      <name val="Montserrat Medium"/>
    </font>
    <font>
      <b/>
      <sz val="12"/>
      <color theme="0"/>
      <name val="Montserrat ExtraBold"/>
      <family val="3"/>
    </font>
    <font>
      <sz val="12"/>
      <color indexed="8"/>
      <name val="Century Gothic"/>
      <family val="2"/>
    </font>
    <font>
      <sz val="12"/>
      <color theme="0"/>
      <name val="Montserrat Medium"/>
      <family val="3"/>
    </font>
    <font>
      <b/>
      <sz val="12"/>
      <color rgb="FFEB577C"/>
      <name val="Century Gothic"/>
      <family val="2"/>
    </font>
    <font>
      <sz val="12"/>
      <color theme="1"/>
      <name val="Calibri"/>
      <family val="2"/>
      <scheme val="minor"/>
    </font>
    <font>
      <sz val="12"/>
      <color theme="0"/>
      <name val="Montserrat ExtraBold"/>
      <family val="3"/>
    </font>
    <font>
      <sz val="12"/>
      <color theme="0"/>
      <name val="Montserrat"/>
    </font>
    <font>
      <b/>
      <sz val="10"/>
      <color rgb="FF002060"/>
      <name val="Montserrat ExtraBold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AC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5" fillId="4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22" fillId="4" borderId="0" xfId="0" applyFont="1" applyFill="1" applyProtection="1"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23" fillId="5" borderId="5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 applyProtection="1">
      <alignment horizontal="left"/>
      <protection locked="0"/>
    </xf>
    <xf numFmtId="0" fontId="27" fillId="4" borderId="0" xfId="0" applyFont="1" applyFill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164" fontId="1" fillId="0" borderId="5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164" fontId="1" fillId="6" borderId="5" xfId="0" applyNumberFormat="1" applyFont="1" applyFill="1" applyBorder="1"/>
    <xf numFmtId="164" fontId="2" fillId="0" borderId="6" xfId="0" applyNumberFormat="1" applyFont="1" applyBorder="1"/>
    <xf numFmtId="0" fontId="37" fillId="5" borderId="5" xfId="0" applyFont="1" applyFill="1" applyBorder="1" applyAlignment="1">
      <alignment horizontal="center" vertical="center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0" fontId="37" fillId="5" borderId="6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 applyProtection="1">
      <alignment horizontal="center" wrapText="1"/>
      <protection locked="0"/>
    </xf>
    <xf numFmtId="0" fontId="28" fillId="4" borderId="28" xfId="0" applyFont="1" applyFill="1" applyBorder="1" applyAlignment="1" applyProtection="1">
      <alignment horizontal="center" wrapText="1"/>
      <protection locked="0"/>
    </xf>
    <xf numFmtId="0" fontId="28" fillId="4" borderId="29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6" fillId="0" borderId="0" xfId="0" applyFont="1" applyAlignment="1" applyProtection="1">
      <alignment horizontal="center"/>
      <protection locked="0"/>
    </xf>
    <xf numFmtId="0" fontId="23" fillId="5" borderId="5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30" fillId="6" borderId="6" xfId="0" applyFont="1" applyFill="1" applyBorder="1" applyAlignment="1">
      <alignment horizontal="center" vertical="center"/>
    </xf>
    <xf numFmtId="0" fontId="35" fillId="6" borderId="6" xfId="0" applyFont="1" applyFill="1" applyBorder="1"/>
    <xf numFmtId="0" fontId="5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577C"/>
      <color rgb="FFFF99CC"/>
      <color rgb="FFE98B8B"/>
      <color rgb="FFFF3399"/>
      <color rgb="FF8BACDB"/>
      <color rgb="FFCCECFF"/>
      <color rgb="FFFFFFCC"/>
      <color rgb="FFCC33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314739</xdr:colOff>
      <xdr:row>37</xdr:row>
      <xdr:rowOff>91440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2201939" cy="6858000"/>
        </a:xfrm>
        <a:prstGeom prst="rect">
          <a:avLst/>
        </a:prstGeom>
        <a:solidFill>
          <a:srgbClr val="8BACDB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fr-FR">
            <a:latin typeface="Cassannet Bold" panose="02000000000000000000" pitchFamily="50" charset="0"/>
          </a:endParaRPr>
        </a:p>
      </xdr:txBody>
    </xdr:sp>
    <xdr:clientData/>
  </xdr:twoCellAnchor>
  <xdr:twoCellAnchor editAs="oneCell">
    <xdr:from>
      <xdr:col>0</xdr:col>
      <xdr:colOff>53341</xdr:colOff>
      <xdr:row>0</xdr:row>
      <xdr:rowOff>0</xdr:rowOff>
    </xdr:from>
    <xdr:to>
      <xdr:col>2</xdr:col>
      <xdr:colOff>180621</xdr:colOff>
      <xdr:row>8</xdr:row>
      <xdr:rowOff>60960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0"/>
          <a:ext cx="1712240" cy="1524000"/>
        </a:xfrm>
        <a:prstGeom prst="rect">
          <a:avLst/>
        </a:prstGeom>
      </xdr:spPr>
    </xdr:pic>
    <xdr:clientData/>
  </xdr:twoCellAnchor>
  <xdr:twoCellAnchor>
    <xdr:from>
      <xdr:col>4</xdr:col>
      <xdr:colOff>762001</xdr:colOff>
      <xdr:row>9</xdr:row>
      <xdr:rowOff>0</xdr:rowOff>
    </xdr:from>
    <xdr:to>
      <xdr:col>12</xdr:col>
      <xdr:colOff>76201</xdr:colOff>
      <xdr:row>23</xdr:row>
      <xdr:rowOff>7620</xdr:rowOff>
    </xdr:to>
    <xdr:sp macro="" textlink="">
      <xdr:nvSpPr>
        <xdr:cNvPr id="6" name="ZoneText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31921" y="1645920"/>
          <a:ext cx="5654040" cy="25679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>
              <a:solidFill>
                <a:schemeClr val="bg1"/>
              </a:solidFill>
              <a:latin typeface="Cassannet Regular" panose="02000503000000020003" pitchFamily="50" charset="0"/>
            </a:rPr>
            <a:t>TARIFS</a:t>
          </a:r>
          <a:br>
            <a:rPr lang="fr-FR" sz="2400">
              <a:solidFill>
                <a:schemeClr val="bg1"/>
              </a:solidFill>
              <a:latin typeface="Cassannet Regular" panose="02000503000000020003" pitchFamily="50" charset="0"/>
            </a:rPr>
          </a:br>
          <a: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  <a:t>CSE &amp; ASSOCIATIONS</a:t>
          </a:r>
        </a:p>
        <a:p>
          <a: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  <a:t>OFFRES SAINT-VALENTIN 2026</a:t>
          </a:r>
          <a:br>
            <a:rPr lang="fr-FR" sz="2400">
              <a:solidFill>
                <a:schemeClr val="bg1"/>
              </a:solidFill>
              <a:latin typeface="Montserrat ExtraBold" panose="00000900000000000000" pitchFamily="2" charset="0"/>
            </a:rPr>
          </a:br>
          <a:r>
            <a:rPr lang="fr-FR" sz="1050">
              <a:solidFill>
                <a:schemeClr val="bg1"/>
              </a:solidFill>
            </a:rPr>
            <a:t>valables jusqu’au 27 février</a:t>
          </a:r>
          <a:r>
            <a:rPr lang="fr-FR" sz="1050" baseline="0">
              <a:solidFill>
                <a:schemeClr val="bg1"/>
              </a:solidFill>
            </a:rPr>
            <a:t> </a:t>
          </a:r>
          <a:r>
            <a:rPr lang="fr-FR" sz="1050">
              <a:solidFill>
                <a:schemeClr val="bg1"/>
              </a:solidFill>
            </a:rPr>
            <a:t>2026</a:t>
          </a:r>
        </a:p>
        <a:p>
          <a:endParaRPr lang="fr-FR" sz="1050">
            <a:solidFill>
              <a:schemeClr val="bg1"/>
            </a:solidFill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Pour commander votre billetterie, utilisez :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- l'onglet "Toutes villes" pour une billetterie valable dans tous nos centres.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- l'onglet "Toutes villes (hors IDF)" pour une billetterie valable dans les centres de Lyon, Toulouse, Nantes, Bordeaux, Pau, Perpignan, Lille et Strasbourg (ouverture prévisionnelle fin premier trimestre 2026).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- l'onglet "Toutes villes (hors IDF-Lille-SXB)" pour une billetterie valable dans les centres de Lyon, Toulouse, Nantes, Bordeaux, Pau et Perpignan.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- l'onglet "Pau et Perpignan" pour une billetterie valable dans les centres de Pau et Perpignan.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050" b="0" i="1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Lexique :  SXB = Strasbourg  et IDF = Ile-de-France</a:t>
          </a:r>
          <a:r>
            <a:rPr kumimoji="0" lang="fr-FR" sz="18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FR" sz="18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FR" sz="1050" b="0" i="0" u="none" strike="noStrike" kern="120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</xdr:colOff>
      <xdr:row>1</xdr:row>
      <xdr:rowOff>64770</xdr:rowOff>
    </xdr:from>
    <xdr:to>
      <xdr:col>5</xdr:col>
      <xdr:colOff>287656</xdr:colOff>
      <xdr:row>4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459105" y="369570"/>
          <a:ext cx="2604136" cy="664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</xdr:colOff>
      <xdr:row>1</xdr:row>
      <xdr:rowOff>64770</xdr:rowOff>
    </xdr:from>
    <xdr:to>
      <xdr:col>5</xdr:col>
      <xdr:colOff>287656</xdr:colOff>
      <xdr:row>4</xdr:row>
      <xdr:rowOff>15240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1F068D-F407-44BC-AEB1-77DDA64D2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462915" y="367665"/>
          <a:ext cx="2586991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</xdr:colOff>
      <xdr:row>1</xdr:row>
      <xdr:rowOff>64770</xdr:rowOff>
    </xdr:from>
    <xdr:to>
      <xdr:col>5</xdr:col>
      <xdr:colOff>283846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6FB7AF-657E-4A24-993A-A0628E26F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462915" y="367665"/>
          <a:ext cx="2586991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</xdr:colOff>
      <xdr:row>1</xdr:row>
      <xdr:rowOff>64770</xdr:rowOff>
    </xdr:from>
    <xdr:to>
      <xdr:col>5</xdr:col>
      <xdr:colOff>283846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ECE0D5-5A3E-4A7C-A232-6A3039855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462915" y="367665"/>
          <a:ext cx="2583181" cy="6800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</xdr:row>
          <xdr:rowOff>19050</xdr:rowOff>
        </xdr:from>
        <xdr:to>
          <xdr:col>0</xdr:col>
          <xdr:colOff>295275</xdr:colOff>
          <xdr:row>4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314325</xdr:colOff>
          <xdr:row>5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7</xdr:row>
          <xdr:rowOff>19050</xdr:rowOff>
        </xdr:from>
        <xdr:to>
          <xdr:col>0</xdr:col>
          <xdr:colOff>285750</xdr:colOff>
          <xdr:row>7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19050</xdr:rowOff>
        </xdr:from>
        <xdr:to>
          <xdr:col>0</xdr:col>
          <xdr:colOff>285750</xdr:colOff>
          <xdr:row>6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0" workbookViewId="0">
      <selection activeCell="Q14" sqref="Q14"/>
    </sheetView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41"/>
  <sheetViews>
    <sheetView showGridLines="0" showRuler="0" showWhiteSpace="0" view="pageLayout" topLeftCell="A28" zoomScaleNormal="100" workbookViewId="0">
      <selection activeCell="K28" sqref="K28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8.140625" style="2" customWidth="1"/>
    <col min="5" max="5" width="16.7109375" style="2" customWidth="1"/>
    <col min="6" max="6" width="31.42578125" style="2" customWidth="1"/>
    <col min="7" max="7" width="47.710937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8"/>
      <c r="B2" s="8"/>
      <c r="C2" s="8"/>
      <c r="D2" s="8"/>
      <c r="E2" s="8"/>
      <c r="F2" s="8"/>
      <c r="G2" s="10"/>
      <c r="H2" s="9" t="s">
        <v>14</v>
      </c>
      <c r="I2" s="34"/>
      <c r="J2" s="34"/>
    </row>
    <row r="3" spans="1:10" ht="20.100000000000001" customHeight="1">
      <c r="A3" s="1"/>
      <c r="B3" s="1"/>
      <c r="C3" s="1"/>
      <c r="D3" s="1"/>
      <c r="E3" s="1"/>
      <c r="F3" s="1"/>
      <c r="G3" s="11"/>
      <c r="H3" s="11"/>
    </row>
    <row r="4" spans="1:10" ht="18.95" customHeight="1">
      <c r="B4" s="1"/>
      <c r="C4" s="1"/>
      <c r="D4" s="1"/>
      <c r="E4" s="1"/>
      <c r="F4" s="1"/>
      <c r="G4" s="11"/>
      <c r="H4" s="11"/>
    </row>
    <row r="5" spans="1:10" ht="15" customHeight="1">
      <c r="B5" s="1"/>
      <c r="C5" s="1"/>
      <c r="D5" s="1"/>
      <c r="E5" s="1"/>
      <c r="F5" s="1"/>
      <c r="G5" s="11"/>
      <c r="H5" s="11"/>
    </row>
    <row r="6" spans="1:10" ht="15" customHeight="1">
      <c r="C6" s="6" t="s">
        <v>49</v>
      </c>
      <c r="D6" s="1"/>
      <c r="G6" s="11"/>
      <c r="H6" s="9" t="s">
        <v>15</v>
      </c>
      <c r="I6" s="34"/>
      <c r="J6" s="34"/>
    </row>
    <row r="7" spans="1:10" ht="17.45" customHeight="1">
      <c r="C7" s="7" t="s">
        <v>2</v>
      </c>
      <c r="H7" s="3"/>
      <c r="I7" s="3"/>
    </row>
    <row r="8" spans="1:10" ht="17.45" customHeight="1">
      <c r="C8" s="7" t="s">
        <v>50</v>
      </c>
    </row>
    <row r="9" spans="1:10" ht="17.45" customHeight="1"/>
    <row r="10" spans="1:10" ht="17.45" customHeight="1">
      <c r="C10" s="22" t="s">
        <v>13</v>
      </c>
      <c r="D10" s="12"/>
      <c r="E10" s="13"/>
      <c r="F10" s="13"/>
      <c r="G10" s="9" t="s">
        <v>3</v>
      </c>
      <c r="H10" s="34"/>
      <c r="I10" s="34"/>
      <c r="J10" s="34"/>
    </row>
    <row r="11" spans="1:10" ht="17.45" customHeight="1">
      <c r="C11" s="14" t="s">
        <v>12</v>
      </c>
      <c r="D11" s="15"/>
      <c r="E11" s="16"/>
      <c r="F11" s="17"/>
      <c r="G11" s="9" t="s">
        <v>4</v>
      </c>
      <c r="H11" s="31"/>
      <c r="I11" s="31"/>
      <c r="J11" s="31"/>
    </row>
    <row r="12" spans="1:10" ht="17.45" customHeight="1">
      <c r="C12" s="14" t="s">
        <v>20</v>
      </c>
      <c r="D12" s="15"/>
      <c r="E12" s="16"/>
      <c r="F12" s="17"/>
      <c r="G12" s="9"/>
      <c r="H12" s="31"/>
      <c r="I12" s="31"/>
      <c r="J12" s="31"/>
    </row>
    <row r="13" spans="1:10" ht="17.45" customHeight="1">
      <c r="C13" s="14" t="s">
        <v>51</v>
      </c>
      <c r="D13" s="16"/>
      <c r="E13" s="16"/>
      <c r="F13" s="17"/>
      <c r="G13" s="9" t="s">
        <v>5</v>
      </c>
      <c r="H13" s="31"/>
      <c r="I13" s="31"/>
      <c r="J13" s="31"/>
    </row>
    <row r="14" spans="1:10" ht="17.45" customHeight="1">
      <c r="C14" s="16"/>
      <c r="D14" s="18"/>
      <c r="E14" s="16"/>
      <c r="F14" s="17"/>
      <c r="G14" s="9" t="s">
        <v>6</v>
      </c>
      <c r="H14" s="31"/>
      <c r="I14" s="31"/>
      <c r="J14" s="31"/>
    </row>
    <row r="15" spans="1:10" ht="17.45" customHeight="1">
      <c r="C15" s="22" t="s">
        <v>28</v>
      </c>
      <c r="D15" s="17"/>
      <c r="E15" s="17"/>
      <c r="F15" s="17"/>
      <c r="G15" s="9"/>
      <c r="H15" s="25"/>
      <c r="I15" s="25"/>
      <c r="J15" s="25"/>
    </row>
    <row r="16" spans="1:10" ht="17.45" customHeight="1">
      <c r="C16" s="19" t="s">
        <v>17</v>
      </c>
      <c r="D16" s="35" t="s">
        <v>29</v>
      </c>
      <c r="E16" s="15"/>
      <c r="F16" s="14"/>
      <c r="G16" s="9"/>
      <c r="H16" s="25"/>
      <c r="I16" s="25"/>
      <c r="J16" s="25"/>
    </row>
    <row r="17" spans="2:10" ht="17.45" customHeight="1">
      <c r="C17" s="22"/>
      <c r="D17" s="36" t="s">
        <v>17</v>
      </c>
      <c r="E17" s="14" t="s">
        <v>30</v>
      </c>
      <c r="F17" s="14"/>
      <c r="G17" s="9"/>
      <c r="H17" s="25"/>
      <c r="I17" s="25"/>
      <c r="J17" s="25"/>
    </row>
    <row r="18" spans="2:10" ht="18" customHeight="1">
      <c r="C18" s="22"/>
      <c r="D18" s="36" t="s">
        <v>17</v>
      </c>
      <c r="E18" s="14" t="s">
        <v>31</v>
      </c>
      <c r="F18" s="14"/>
      <c r="G18" s="9"/>
      <c r="H18" s="25"/>
      <c r="I18" s="25"/>
      <c r="J18" s="25"/>
    </row>
    <row r="19" spans="2:10" ht="18" customHeight="1">
      <c r="C19" s="14"/>
      <c r="D19" s="14"/>
      <c r="E19" s="14"/>
      <c r="F19" s="14"/>
      <c r="G19" s="9" t="s">
        <v>16</v>
      </c>
      <c r="H19" s="20" t="s">
        <v>11</v>
      </c>
      <c r="I19" s="21"/>
      <c r="J19" s="21"/>
    </row>
    <row r="20" spans="2:10">
      <c r="C20" s="19" t="s">
        <v>17</v>
      </c>
      <c r="D20" s="35" t="s">
        <v>32</v>
      </c>
      <c r="E20" s="15"/>
      <c r="F20" s="17"/>
      <c r="G20" s="9" t="s">
        <v>7</v>
      </c>
      <c r="H20" s="34"/>
      <c r="I20" s="34"/>
      <c r="J20" s="34"/>
    </row>
    <row r="21" spans="2:10" ht="13.9" customHeight="1">
      <c r="C21" s="22"/>
      <c r="D21" s="36" t="s">
        <v>17</v>
      </c>
      <c r="E21" s="37" t="s">
        <v>33</v>
      </c>
      <c r="F21" s="14"/>
      <c r="G21" s="9" t="s">
        <v>8</v>
      </c>
      <c r="H21" s="34"/>
      <c r="I21" s="34"/>
      <c r="J21" s="34"/>
    </row>
    <row r="22" spans="2:10" ht="13.9" customHeight="1">
      <c r="C22" s="19"/>
      <c r="D22" s="36" t="s">
        <v>17</v>
      </c>
      <c r="E22" s="37" t="s">
        <v>34</v>
      </c>
      <c r="F22" s="14"/>
      <c r="G22" s="9" t="s">
        <v>9</v>
      </c>
      <c r="H22" s="31"/>
      <c r="I22" s="31"/>
      <c r="J22" s="31"/>
    </row>
    <row r="23" spans="2:10" ht="15" customHeight="1">
      <c r="C23" s="19"/>
      <c r="D23" s="14"/>
      <c r="E23" s="15"/>
      <c r="F23" s="14"/>
      <c r="G23" s="9" t="s">
        <v>10</v>
      </c>
      <c r="H23" s="31"/>
      <c r="I23" s="31"/>
      <c r="J23" s="31"/>
    </row>
    <row r="24" spans="2:10" ht="15" customHeight="1">
      <c r="C24" s="38"/>
      <c r="D24" s="39"/>
      <c r="E24" s="40"/>
      <c r="F24" s="39"/>
      <c r="G24" s="41"/>
      <c r="H24" s="42"/>
      <c r="I24" s="42"/>
      <c r="J24" s="42"/>
    </row>
    <row r="25" spans="2:10" ht="45.6" customHeight="1">
      <c r="B25" s="60" t="s">
        <v>35</v>
      </c>
      <c r="C25" s="61"/>
      <c r="D25" s="61"/>
      <c r="E25" s="61"/>
      <c r="F25" s="61"/>
      <c r="G25" s="61"/>
      <c r="H25" s="61"/>
      <c r="I25" s="61"/>
      <c r="J25" s="62"/>
    </row>
    <row r="26" spans="2:10" ht="22.9" customHeight="1">
      <c r="B26" s="32" t="s">
        <v>44</v>
      </c>
      <c r="C26" s="33"/>
      <c r="D26" s="33"/>
      <c r="E26" s="33"/>
      <c r="F26" s="33"/>
      <c r="G26" s="33"/>
      <c r="H26" s="54" t="s">
        <v>18</v>
      </c>
      <c r="I26" s="55" t="s">
        <v>19</v>
      </c>
      <c r="J26" s="56" t="s">
        <v>0</v>
      </c>
    </row>
    <row r="27" spans="2:10" ht="15" customHeight="1">
      <c r="B27" s="57" t="s">
        <v>52</v>
      </c>
      <c r="C27" s="58"/>
      <c r="D27" s="58"/>
      <c r="E27" s="58"/>
      <c r="F27" s="58"/>
      <c r="G27" s="59"/>
      <c r="H27" s="43">
        <v>9</v>
      </c>
      <c r="I27" s="30"/>
      <c r="J27" s="44">
        <f>(I27*H27)</f>
        <v>0</v>
      </c>
    </row>
    <row r="28" spans="2:10">
      <c r="B28" s="70" t="s">
        <v>38</v>
      </c>
      <c r="C28" s="71"/>
      <c r="D28" s="71"/>
      <c r="E28" s="71"/>
      <c r="F28" s="71"/>
      <c r="G28" s="71"/>
      <c r="H28" s="71"/>
      <c r="I28" s="71"/>
      <c r="J28" s="72"/>
    </row>
    <row r="29" spans="2:10" ht="17.25">
      <c r="B29" s="66" t="s">
        <v>39</v>
      </c>
      <c r="C29" s="67"/>
      <c r="D29" s="67"/>
      <c r="E29" s="67"/>
      <c r="F29" s="67"/>
      <c r="G29" s="68"/>
      <c r="H29" s="45">
        <v>23.5</v>
      </c>
      <c r="I29" s="5"/>
      <c r="J29" s="46">
        <f t="shared" ref="J29:J31" si="0">(I29*H29)</f>
        <v>0</v>
      </c>
    </row>
    <row r="30" spans="2:10" ht="17.25">
      <c r="B30" s="66" t="s">
        <v>40</v>
      </c>
      <c r="C30" s="67"/>
      <c r="D30" s="67"/>
      <c r="E30" s="67"/>
      <c r="F30" s="67"/>
      <c r="G30" s="68"/>
      <c r="H30" s="45">
        <v>23.5</v>
      </c>
      <c r="I30" s="5"/>
      <c r="J30" s="46">
        <f t="shared" si="0"/>
        <v>0</v>
      </c>
    </row>
    <row r="31" spans="2:10" ht="17.25">
      <c r="B31" s="66" t="s">
        <v>41</v>
      </c>
      <c r="C31" s="67"/>
      <c r="D31" s="67"/>
      <c r="E31" s="67"/>
      <c r="F31" s="67"/>
      <c r="G31" s="68"/>
      <c r="H31" s="45">
        <v>23.5</v>
      </c>
      <c r="I31" s="5"/>
      <c r="J31" s="46">
        <f t="shared" si="0"/>
        <v>0</v>
      </c>
    </row>
    <row r="32" spans="2:10" ht="17.25">
      <c r="B32" s="66" t="s">
        <v>42</v>
      </c>
      <c r="C32" s="67"/>
      <c r="D32" s="67"/>
      <c r="E32" s="67"/>
      <c r="F32" s="67"/>
      <c r="G32" s="68"/>
      <c r="H32" s="45">
        <v>64</v>
      </c>
      <c r="I32" s="5"/>
      <c r="J32" s="46">
        <f t="shared" ref="J32" si="1">(I32*H32)</f>
        <v>0</v>
      </c>
    </row>
    <row r="33" spans="2:10" ht="17.25">
      <c r="B33" s="66" t="s">
        <v>43</v>
      </c>
      <c r="C33" s="67"/>
      <c r="D33" s="67"/>
      <c r="E33" s="67"/>
      <c r="F33" s="67"/>
      <c r="G33" s="68"/>
      <c r="H33" s="45">
        <v>104</v>
      </c>
      <c r="I33" s="5"/>
      <c r="J33" s="46">
        <f t="shared" ref="J33" si="2">(I33*H33)</f>
        <v>0</v>
      </c>
    </row>
    <row r="34" spans="2:10">
      <c r="B34" s="70" t="s">
        <v>26</v>
      </c>
      <c r="C34" s="71"/>
      <c r="D34" s="71"/>
      <c r="E34" s="71"/>
      <c r="F34" s="71"/>
      <c r="G34" s="71"/>
      <c r="H34" s="71"/>
      <c r="I34" s="71"/>
      <c r="J34" s="72"/>
    </row>
    <row r="35" spans="2:10" ht="17.25">
      <c r="B35" s="47" t="s">
        <v>36</v>
      </c>
      <c r="C35" s="48"/>
      <c r="D35" s="48"/>
      <c r="E35" s="48"/>
      <c r="F35" s="48"/>
      <c r="G35" s="49"/>
      <c r="H35" s="50">
        <v>59</v>
      </c>
      <c r="I35" s="23"/>
      <c r="J35" s="51">
        <f t="shared" ref="J35" si="3">(I35*H35)</f>
        <v>0</v>
      </c>
    </row>
    <row r="36" spans="2:10" ht="17.25">
      <c r="B36" s="73" t="s">
        <v>0</v>
      </c>
      <c r="C36" s="74"/>
      <c r="D36" s="74"/>
      <c r="E36" s="74"/>
      <c r="F36" s="74"/>
      <c r="G36" s="74"/>
      <c r="H36" s="52"/>
      <c r="I36" s="24"/>
      <c r="J36" s="53">
        <f>(J35+J31+J30+J29+I23+J32+J33)</f>
        <v>0</v>
      </c>
    </row>
    <row r="37" spans="2:10">
      <c r="B37" s="4"/>
    </row>
    <row r="38" spans="2:10">
      <c r="B38" s="69" t="s">
        <v>45</v>
      </c>
      <c r="C38" s="69"/>
      <c r="D38" s="69"/>
      <c r="E38" s="69"/>
      <c r="F38" s="69"/>
      <c r="G38" s="69"/>
      <c r="H38" s="69"/>
      <c r="I38" s="69"/>
      <c r="J38" s="69"/>
    </row>
    <row r="39" spans="2:10">
      <c r="B39" s="69" t="s">
        <v>27</v>
      </c>
      <c r="C39" s="69"/>
      <c r="D39" s="69"/>
      <c r="E39" s="69"/>
      <c r="F39" s="69"/>
      <c r="G39" s="69"/>
      <c r="H39" s="69"/>
      <c r="I39" s="69"/>
      <c r="J39" s="69"/>
    </row>
    <row r="40" spans="2:10" ht="17.25" thickBot="1"/>
    <row r="41" spans="2:10" ht="153" customHeight="1" thickBot="1">
      <c r="B41" s="63" t="s">
        <v>37</v>
      </c>
      <c r="C41" s="64"/>
      <c r="D41" s="64"/>
      <c r="E41" s="64"/>
      <c r="F41" s="64"/>
      <c r="G41" s="64"/>
      <c r="H41" s="64"/>
      <c r="I41" s="64"/>
      <c r="J41" s="65"/>
    </row>
  </sheetData>
  <sheetProtection algorithmName="SHA-512" hashValue="0Ja9LW9BERAszryX8Uvy8ndlrRZ4xH4UzkvHa83aeIeZKouYJO3k03DKgN9X1CtnsaRMd5XfMACNtWI3yUiuFA==" saltValue="Yvhfek8lSHYClQTAX6i7gQ==" spinCount="100000" sheet="1" selectLockedCells="1"/>
  <dataConsolidate/>
  <mergeCells count="13">
    <mergeCell ref="B27:G27"/>
    <mergeCell ref="B25:J25"/>
    <mergeCell ref="B41:J41"/>
    <mergeCell ref="B33:G33"/>
    <mergeCell ref="B38:J38"/>
    <mergeCell ref="B39:J39"/>
    <mergeCell ref="B34:J34"/>
    <mergeCell ref="B36:G36"/>
    <mergeCell ref="B32:G32"/>
    <mergeCell ref="B31:G31"/>
    <mergeCell ref="B28:J28"/>
    <mergeCell ref="B29:G29"/>
    <mergeCell ref="B30:G30"/>
  </mergeCells>
  <dataValidations count="3">
    <dataValidation type="whole" allowBlank="1" showInputMessage="1" showErrorMessage="1" errorTitle="Saisie incorrecte" error="Veuillez saisir un nombre entier compris entre 10 et 49." sqref="I29">
      <formula1>10</formula1>
      <formula2>49</formula2>
    </dataValidation>
    <dataValidation type="whole" allowBlank="1" showInputMessage="1" showErrorMessage="1" errorTitle="Saisie incorrecte" error="Veuillez saisir un nombre entier compris entre 50 et 99." sqref="I30">
      <formula1>50</formula1>
      <formula2>99</formula2>
    </dataValidation>
    <dataValidation type="whole" operator="greaterThanOrEqual" allowBlank="1" showInputMessage="1" showErrorMessage="1" errorTitle="Saisie incorrecte" error="Veuillez saisir un nombre entier supérieur ou égal à 100." sqref="I31">
      <formula1>100</formula1>
    </dataValidation>
  </dataValidations>
  <pageMargins left="0.23622047244094491" right="0.23622047244094491" top="0.15748031496062992" bottom="0.15748031496062992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41"/>
  <sheetViews>
    <sheetView showGridLines="0" showRuler="0" showWhiteSpace="0" view="pageLayout" topLeftCell="A9" zoomScaleNormal="100" workbookViewId="0">
      <selection activeCell="K28" sqref="K28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8.140625" style="2" customWidth="1"/>
    <col min="5" max="5" width="16.7109375" style="2" customWidth="1"/>
    <col min="6" max="6" width="31.42578125" style="2" customWidth="1"/>
    <col min="7" max="7" width="47.710937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8"/>
      <c r="B2" s="8"/>
      <c r="C2" s="8"/>
      <c r="D2" s="8"/>
      <c r="E2" s="8"/>
      <c r="F2" s="8"/>
      <c r="G2" s="10"/>
      <c r="H2" s="9" t="s">
        <v>14</v>
      </c>
      <c r="I2" s="34"/>
      <c r="J2" s="34"/>
    </row>
    <row r="3" spans="1:10" ht="20.100000000000001" customHeight="1">
      <c r="A3" s="1"/>
      <c r="B3" s="1"/>
      <c r="C3" s="1"/>
      <c r="D3" s="1"/>
      <c r="E3" s="1"/>
      <c r="F3" s="1"/>
      <c r="G3" s="11"/>
      <c r="H3" s="11"/>
    </row>
    <row r="4" spans="1:10" ht="18.95" customHeight="1">
      <c r="B4" s="1"/>
      <c r="C4" s="1"/>
      <c r="D4" s="1"/>
      <c r="E4" s="1"/>
      <c r="F4" s="1"/>
      <c r="G4" s="11"/>
      <c r="H4" s="11"/>
    </row>
    <row r="5" spans="1:10" ht="15" customHeight="1">
      <c r="B5" s="1"/>
      <c r="C5" s="1"/>
      <c r="D5" s="1"/>
      <c r="E5" s="1"/>
      <c r="F5" s="1"/>
      <c r="G5" s="11"/>
      <c r="H5" s="11"/>
    </row>
    <row r="6" spans="1:10" ht="15" customHeight="1">
      <c r="C6" s="6" t="s">
        <v>49</v>
      </c>
      <c r="D6" s="1"/>
      <c r="G6" s="11"/>
      <c r="H6" s="9" t="s">
        <v>15</v>
      </c>
      <c r="I6" s="34"/>
      <c r="J6" s="34"/>
    </row>
    <row r="7" spans="1:10" ht="17.45" customHeight="1">
      <c r="C7" s="7" t="s">
        <v>2</v>
      </c>
      <c r="H7" s="3"/>
      <c r="I7" s="3"/>
    </row>
    <row r="8" spans="1:10" ht="17.45" customHeight="1">
      <c r="C8" s="7" t="s">
        <v>50</v>
      </c>
    </row>
    <row r="9" spans="1:10" ht="17.45" customHeight="1"/>
    <row r="10" spans="1:10" ht="17.45" customHeight="1">
      <c r="C10" s="22" t="s">
        <v>13</v>
      </c>
      <c r="D10" s="12"/>
      <c r="E10" s="13"/>
      <c r="F10" s="13"/>
      <c r="G10" s="9" t="s">
        <v>3</v>
      </c>
      <c r="H10" s="34"/>
      <c r="I10" s="34"/>
      <c r="J10" s="34"/>
    </row>
    <row r="11" spans="1:10" ht="17.45" customHeight="1">
      <c r="C11" s="14" t="s">
        <v>12</v>
      </c>
      <c r="D11" s="15"/>
      <c r="E11" s="16"/>
      <c r="F11" s="17"/>
      <c r="G11" s="9" t="s">
        <v>4</v>
      </c>
      <c r="H11" s="31"/>
      <c r="I11" s="31"/>
      <c r="J11" s="31"/>
    </row>
    <row r="12" spans="1:10" ht="17.45" customHeight="1">
      <c r="C12" s="14" t="s">
        <v>20</v>
      </c>
      <c r="D12" s="15"/>
      <c r="E12" s="16"/>
      <c r="F12" s="17"/>
      <c r="G12" s="9"/>
      <c r="H12" s="31"/>
      <c r="I12" s="31"/>
      <c r="J12" s="31"/>
    </row>
    <row r="13" spans="1:10" ht="17.45" customHeight="1">
      <c r="C13" s="18" t="s">
        <v>51</v>
      </c>
      <c r="D13" s="16"/>
      <c r="E13" s="16"/>
      <c r="F13" s="17"/>
      <c r="G13" s="9" t="s">
        <v>5</v>
      </c>
      <c r="H13" s="31"/>
      <c r="I13" s="31"/>
      <c r="J13" s="31"/>
    </row>
    <row r="14" spans="1:10" ht="17.45" customHeight="1">
      <c r="C14" s="16"/>
      <c r="D14" s="18"/>
      <c r="E14" s="16"/>
      <c r="F14" s="17"/>
      <c r="G14" s="9" t="s">
        <v>6</v>
      </c>
      <c r="H14" s="31"/>
      <c r="I14" s="31"/>
      <c r="J14" s="31"/>
    </row>
    <row r="15" spans="1:10" ht="17.45" customHeight="1">
      <c r="C15" s="22" t="s">
        <v>28</v>
      </c>
      <c r="D15" s="17"/>
      <c r="E15" s="17"/>
      <c r="F15" s="17"/>
      <c r="G15" s="9"/>
      <c r="H15" s="25"/>
      <c r="I15" s="25"/>
      <c r="J15" s="25"/>
    </row>
    <row r="16" spans="1:10" ht="17.45" customHeight="1">
      <c r="C16" s="19" t="s">
        <v>17</v>
      </c>
      <c r="D16" s="35" t="s">
        <v>29</v>
      </c>
      <c r="E16" s="15"/>
      <c r="F16" s="14"/>
      <c r="G16" s="9"/>
      <c r="H16" s="25"/>
      <c r="I16" s="25"/>
      <c r="J16" s="25"/>
    </row>
    <row r="17" spans="2:10" ht="17.45" customHeight="1">
      <c r="C17" s="22"/>
      <c r="D17" s="36" t="s">
        <v>17</v>
      </c>
      <c r="E17" s="14" t="s">
        <v>30</v>
      </c>
      <c r="F17" s="14"/>
      <c r="G17" s="9"/>
      <c r="H17" s="25"/>
      <c r="I17" s="25"/>
      <c r="J17" s="25"/>
    </row>
    <row r="18" spans="2:10" ht="18" customHeight="1">
      <c r="C18" s="22"/>
      <c r="D18" s="36" t="s">
        <v>17</v>
      </c>
      <c r="E18" s="14" t="s">
        <v>31</v>
      </c>
      <c r="F18" s="14"/>
      <c r="G18" s="9"/>
      <c r="H18" s="25"/>
      <c r="I18" s="25"/>
      <c r="J18" s="25"/>
    </row>
    <row r="19" spans="2:10" ht="18" customHeight="1">
      <c r="C19" s="14"/>
      <c r="D19" s="14"/>
      <c r="E19" s="14"/>
      <c r="F19" s="14"/>
      <c r="G19" s="9" t="s">
        <v>16</v>
      </c>
      <c r="H19" s="20" t="s">
        <v>11</v>
      </c>
      <c r="I19" s="21"/>
      <c r="J19" s="21"/>
    </row>
    <row r="20" spans="2:10">
      <c r="C20" s="19" t="s">
        <v>17</v>
      </c>
      <c r="D20" s="35" t="s">
        <v>32</v>
      </c>
      <c r="E20" s="15"/>
      <c r="F20" s="17"/>
      <c r="G20" s="9" t="s">
        <v>7</v>
      </c>
      <c r="H20" s="34"/>
      <c r="I20" s="34"/>
      <c r="J20" s="34"/>
    </row>
    <row r="21" spans="2:10" ht="13.9" customHeight="1">
      <c r="C21" s="22"/>
      <c r="D21" s="36" t="s">
        <v>17</v>
      </c>
      <c r="E21" s="37" t="s">
        <v>33</v>
      </c>
      <c r="F21" s="14"/>
      <c r="G21" s="9" t="s">
        <v>8</v>
      </c>
      <c r="H21" s="34"/>
      <c r="I21" s="34"/>
      <c r="J21" s="34"/>
    </row>
    <row r="22" spans="2:10" ht="13.9" customHeight="1">
      <c r="C22" s="19"/>
      <c r="D22" s="36" t="s">
        <v>17</v>
      </c>
      <c r="E22" s="37" t="s">
        <v>34</v>
      </c>
      <c r="F22" s="14"/>
      <c r="G22" s="9" t="s">
        <v>9</v>
      </c>
      <c r="H22" s="31"/>
      <c r="I22" s="31"/>
      <c r="J22" s="31"/>
    </row>
    <row r="23" spans="2:10" ht="15" customHeight="1">
      <c r="C23" s="19"/>
      <c r="D23" s="14"/>
      <c r="E23" s="15"/>
      <c r="F23" s="14"/>
      <c r="G23" s="9" t="s">
        <v>10</v>
      </c>
      <c r="H23" s="31"/>
      <c r="I23" s="31"/>
      <c r="J23" s="31"/>
    </row>
    <row r="24" spans="2:10" ht="15" customHeight="1">
      <c r="C24" s="38"/>
      <c r="D24" s="39"/>
      <c r="E24" s="40"/>
      <c r="F24" s="39"/>
      <c r="G24" s="41"/>
      <c r="H24" s="42"/>
      <c r="I24" s="42"/>
      <c r="J24" s="42"/>
    </row>
    <row r="25" spans="2:10" ht="45.6" customHeight="1">
      <c r="B25" s="60" t="s">
        <v>35</v>
      </c>
      <c r="C25" s="61"/>
      <c r="D25" s="61"/>
      <c r="E25" s="61"/>
      <c r="F25" s="61"/>
      <c r="G25" s="61"/>
      <c r="H25" s="61"/>
      <c r="I25" s="61"/>
      <c r="J25" s="62"/>
    </row>
    <row r="26" spans="2:10" ht="22.9" customHeight="1">
      <c r="B26" s="32" t="s">
        <v>44</v>
      </c>
      <c r="C26" s="33"/>
      <c r="D26" s="33"/>
      <c r="E26" s="33"/>
      <c r="F26" s="33"/>
      <c r="G26" s="33"/>
      <c r="H26" s="54" t="s">
        <v>18</v>
      </c>
      <c r="I26" s="55" t="s">
        <v>19</v>
      </c>
      <c r="J26" s="56" t="s">
        <v>0</v>
      </c>
    </row>
    <row r="27" spans="2:10" ht="15" customHeight="1">
      <c r="B27" s="57" t="s">
        <v>53</v>
      </c>
      <c r="C27" s="58"/>
      <c r="D27" s="58"/>
      <c r="E27" s="58"/>
      <c r="F27" s="58"/>
      <c r="G27" s="59"/>
      <c r="H27" s="43">
        <v>9</v>
      </c>
      <c r="I27" s="30"/>
      <c r="J27" s="44">
        <f>(I27*H27)</f>
        <v>0</v>
      </c>
    </row>
    <row r="28" spans="2:10">
      <c r="B28" s="70" t="s">
        <v>38</v>
      </c>
      <c r="C28" s="71"/>
      <c r="D28" s="71"/>
      <c r="E28" s="71"/>
      <c r="F28" s="71"/>
      <c r="G28" s="71"/>
      <c r="H28" s="71"/>
      <c r="I28" s="71"/>
      <c r="J28" s="72"/>
    </row>
    <row r="29" spans="2:10" ht="17.25">
      <c r="B29" s="66" t="s">
        <v>39</v>
      </c>
      <c r="C29" s="67"/>
      <c r="D29" s="67"/>
      <c r="E29" s="67"/>
      <c r="F29" s="67"/>
      <c r="G29" s="68"/>
      <c r="H29" s="45">
        <v>18.5</v>
      </c>
      <c r="I29" s="5"/>
      <c r="J29" s="46">
        <f t="shared" ref="J29:J33" si="0">(I29*H29)</f>
        <v>0</v>
      </c>
    </row>
    <row r="30" spans="2:10" ht="17.25">
      <c r="B30" s="66" t="s">
        <v>40</v>
      </c>
      <c r="C30" s="67"/>
      <c r="D30" s="67"/>
      <c r="E30" s="67"/>
      <c r="F30" s="67"/>
      <c r="G30" s="68"/>
      <c r="H30" s="45">
        <v>18.5</v>
      </c>
      <c r="I30" s="5"/>
      <c r="J30" s="46">
        <f t="shared" si="0"/>
        <v>0</v>
      </c>
    </row>
    <row r="31" spans="2:10" ht="17.25">
      <c r="B31" s="66" t="s">
        <v>41</v>
      </c>
      <c r="C31" s="67"/>
      <c r="D31" s="67"/>
      <c r="E31" s="67"/>
      <c r="F31" s="67"/>
      <c r="G31" s="68"/>
      <c r="H31" s="45">
        <v>18.5</v>
      </c>
      <c r="I31" s="5"/>
      <c r="J31" s="46">
        <f t="shared" si="0"/>
        <v>0</v>
      </c>
    </row>
    <row r="32" spans="2:10" ht="17.25">
      <c r="B32" s="66" t="s">
        <v>42</v>
      </c>
      <c r="C32" s="67"/>
      <c r="D32" s="67"/>
      <c r="E32" s="67"/>
      <c r="F32" s="67"/>
      <c r="G32" s="68"/>
      <c r="H32" s="45">
        <v>50</v>
      </c>
      <c r="I32" s="5"/>
      <c r="J32" s="46">
        <f t="shared" si="0"/>
        <v>0</v>
      </c>
    </row>
    <row r="33" spans="2:10" ht="17.25">
      <c r="B33" s="66" t="s">
        <v>43</v>
      </c>
      <c r="C33" s="67"/>
      <c r="D33" s="67"/>
      <c r="E33" s="67"/>
      <c r="F33" s="67"/>
      <c r="G33" s="68"/>
      <c r="H33" s="45">
        <v>90</v>
      </c>
      <c r="I33" s="5"/>
      <c r="J33" s="46">
        <f t="shared" si="0"/>
        <v>0</v>
      </c>
    </row>
    <row r="34" spans="2:10">
      <c r="B34" s="70" t="s">
        <v>26</v>
      </c>
      <c r="C34" s="71"/>
      <c r="D34" s="71"/>
      <c r="E34" s="71"/>
      <c r="F34" s="71"/>
      <c r="G34" s="71"/>
      <c r="H34" s="71"/>
      <c r="I34" s="71"/>
      <c r="J34" s="72"/>
    </row>
    <row r="35" spans="2:10" ht="17.25">
      <c r="B35" s="47" t="s">
        <v>36</v>
      </c>
      <c r="C35" s="48"/>
      <c r="D35" s="48"/>
      <c r="E35" s="48"/>
      <c r="F35" s="48"/>
      <c r="G35" s="49"/>
      <c r="H35" s="50">
        <v>54</v>
      </c>
      <c r="I35" s="23"/>
      <c r="J35" s="51">
        <f t="shared" ref="J35" si="1">(I35*H35)</f>
        <v>0</v>
      </c>
    </row>
    <row r="36" spans="2:10" ht="17.25">
      <c r="B36" s="73" t="s">
        <v>0</v>
      </c>
      <c r="C36" s="74"/>
      <c r="D36" s="74"/>
      <c r="E36" s="74"/>
      <c r="F36" s="74"/>
      <c r="G36" s="74"/>
      <c r="H36" s="52"/>
      <c r="I36" s="24"/>
      <c r="J36" s="53">
        <f>(J35+J31+J30+J29+I23+J32+J33)</f>
        <v>0</v>
      </c>
    </row>
    <row r="37" spans="2:10">
      <c r="B37" s="4"/>
    </row>
    <row r="38" spans="2:10">
      <c r="B38" s="69" t="s">
        <v>45</v>
      </c>
      <c r="C38" s="69"/>
      <c r="D38" s="69"/>
      <c r="E38" s="69"/>
      <c r="F38" s="69"/>
      <c r="G38" s="69"/>
      <c r="H38" s="69"/>
      <c r="I38" s="69"/>
      <c r="J38" s="69"/>
    </row>
    <row r="39" spans="2:10">
      <c r="B39" s="69" t="s">
        <v>27</v>
      </c>
      <c r="C39" s="69"/>
      <c r="D39" s="69"/>
      <c r="E39" s="69"/>
      <c r="F39" s="69"/>
      <c r="G39" s="69"/>
      <c r="H39" s="69"/>
      <c r="I39" s="69"/>
      <c r="J39" s="69"/>
    </row>
    <row r="40" spans="2:10" ht="17.25" thickBot="1"/>
    <row r="41" spans="2:10" ht="108.6" customHeight="1" thickBot="1">
      <c r="B41" s="63" t="s">
        <v>46</v>
      </c>
      <c r="C41" s="64"/>
      <c r="D41" s="64"/>
      <c r="E41" s="64"/>
      <c r="F41" s="64"/>
      <c r="G41" s="64"/>
      <c r="H41" s="64"/>
      <c r="I41" s="64"/>
      <c r="J41" s="65"/>
    </row>
  </sheetData>
  <sheetProtection algorithmName="SHA-512" hashValue="YeLpUGe6OmTt402YIJ2NaiHQ6E/07+cQ2Z8qVFT6gHF0Eyqs7ZN6vwWmC/UVAPSSbU0LqPRbmuTOwVTS8rqWZQ==" saltValue="zHIMhcBndW6XS35G+IJWlg==" spinCount="100000" sheet="1" selectLockedCells="1"/>
  <dataConsolidate/>
  <mergeCells count="13">
    <mergeCell ref="B31:G31"/>
    <mergeCell ref="B25:J25"/>
    <mergeCell ref="B27:G27"/>
    <mergeCell ref="B28:J28"/>
    <mergeCell ref="B29:G29"/>
    <mergeCell ref="B30:G30"/>
    <mergeCell ref="B41:J41"/>
    <mergeCell ref="B32:G32"/>
    <mergeCell ref="B33:G33"/>
    <mergeCell ref="B34:J34"/>
    <mergeCell ref="B36:G36"/>
    <mergeCell ref="B38:J38"/>
    <mergeCell ref="B39:J39"/>
  </mergeCells>
  <dataValidations count="3">
    <dataValidation type="whole" operator="greaterThanOrEqual" allowBlank="1" showInputMessage="1" showErrorMessage="1" errorTitle="Saisie incorrecte" error="Veuillez saisir un nombre entier supérieur ou égal à 100." sqref="I31">
      <formula1>100</formula1>
    </dataValidation>
    <dataValidation type="whole" allowBlank="1" showInputMessage="1" showErrorMessage="1" errorTitle="Saisie incorrecte" error="Veuillez saisir un nombre entier compris entre 50 et 99." sqref="I30">
      <formula1>50</formula1>
      <formula2>99</formula2>
    </dataValidation>
    <dataValidation type="whole" allowBlank="1" showInputMessage="1" showErrorMessage="1" errorTitle="Saisie incorrecte" error="Veuillez saisir un nombre entier compris entre 10 et 49." sqref="I29">
      <formula1>10</formula1>
      <formula2>49</formula2>
    </dataValidation>
  </dataValidations>
  <pageMargins left="0.23622047244094491" right="0.23622047244094491" top="0.15748031496062992" bottom="0.15748031496062992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41"/>
  <sheetViews>
    <sheetView showGridLines="0" tabSelected="1" showRuler="0" showWhiteSpace="0" view="pageLayout" zoomScaleNormal="100" workbookViewId="0">
      <selection activeCell="D16" sqref="D16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8.140625" style="2" customWidth="1"/>
    <col min="5" max="5" width="16.7109375" style="2" customWidth="1"/>
    <col min="6" max="6" width="31.42578125" style="2" customWidth="1"/>
    <col min="7" max="7" width="47.710937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8"/>
      <c r="B2" s="8"/>
      <c r="C2" s="8"/>
      <c r="D2" s="8"/>
      <c r="E2" s="8"/>
      <c r="F2" s="8"/>
      <c r="G2" s="10"/>
      <c r="H2" s="9" t="s">
        <v>14</v>
      </c>
      <c r="I2" s="34"/>
      <c r="J2" s="34"/>
    </row>
    <row r="3" spans="1:10" ht="20.100000000000001" customHeight="1">
      <c r="A3" s="1"/>
      <c r="B3" s="1"/>
      <c r="C3" s="1"/>
      <c r="D3" s="1"/>
      <c r="E3" s="1"/>
      <c r="F3" s="1"/>
      <c r="G3" s="11"/>
      <c r="H3" s="11"/>
    </row>
    <row r="4" spans="1:10" ht="18.95" customHeight="1">
      <c r="B4" s="1"/>
      <c r="C4" s="1"/>
      <c r="D4" s="1"/>
      <c r="E4" s="1"/>
      <c r="F4" s="1"/>
      <c r="G4" s="11"/>
      <c r="H4" s="11"/>
    </row>
    <row r="5" spans="1:10" ht="15" customHeight="1">
      <c r="B5" s="1"/>
      <c r="C5" s="1"/>
      <c r="D5" s="1"/>
      <c r="E5" s="1"/>
      <c r="F5" s="1"/>
      <c r="G5" s="11"/>
      <c r="H5" s="11"/>
    </row>
    <row r="6" spans="1:10" ht="15" customHeight="1">
      <c r="C6" s="6" t="s">
        <v>49</v>
      </c>
      <c r="D6" s="1"/>
      <c r="G6" s="11"/>
      <c r="H6" s="9" t="s">
        <v>15</v>
      </c>
      <c r="I6" s="34"/>
      <c r="J6" s="34"/>
    </row>
    <row r="7" spans="1:10" ht="17.45" customHeight="1">
      <c r="C7" s="7" t="s">
        <v>2</v>
      </c>
      <c r="H7" s="3"/>
      <c r="I7" s="3"/>
    </row>
    <row r="8" spans="1:10" ht="17.45" customHeight="1">
      <c r="C8" s="7" t="s">
        <v>50</v>
      </c>
    </row>
    <row r="9" spans="1:10" ht="17.45" customHeight="1"/>
    <row r="10" spans="1:10" ht="17.45" customHeight="1">
      <c r="C10" s="22"/>
      <c r="D10" s="12"/>
      <c r="E10" s="13"/>
      <c r="F10" s="13"/>
      <c r="G10" s="9" t="s">
        <v>54</v>
      </c>
      <c r="H10" s="34"/>
      <c r="I10" s="34"/>
      <c r="J10" s="34"/>
    </row>
    <row r="11" spans="1:10" ht="17.45" customHeight="1">
      <c r="C11" s="14"/>
      <c r="D11" s="15"/>
      <c r="E11" s="16"/>
      <c r="F11" s="17"/>
      <c r="G11" s="9" t="s">
        <v>4</v>
      </c>
      <c r="H11" s="31"/>
      <c r="I11" s="31"/>
      <c r="J11" s="31"/>
    </row>
    <row r="12" spans="1:10" ht="17.45" customHeight="1">
      <c r="C12" s="14"/>
      <c r="D12" s="15"/>
      <c r="E12" s="16"/>
      <c r="F12" s="17"/>
      <c r="G12" s="9"/>
      <c r="H12" s="31"/>
      <c r="I12" s="31"/>
      <c r="J12" s="31"/>
    </row>
    <row r="13" spans="1:10" ht="17.45" customHeight="1">
      <c r="C13" s="18"/>
      <c r="D13" s="16"/>
      <c r="E13" s="16"/>
      <c r="F13" s="17"/>
      <c r="G13" s="9" t="s">
        <v>5</v>
      </c>
      <c r="H13" s="31"/>
      <c r="I13" s="31"/>
      <c r="J13" s="31"/>
    </row>
    <row r="14" spans="1:10" ht="17.45" customHeight="1">
      <c r="C14" s="16"/>
      <c r="D14" s="18" t="s">
        <v>55</v>
      </c>
      <c r="E14" s="16"/>
      <c r="F14" s="17"/>
      <c r="G14" s="9" t="s">
        <v>6</v>
      </c>
      <c r="H14" s="31"/>
      <c r="I14" s="31"/>
      <c r="J14" s="31"/>
    </row>
    <row r="15" spans="1:10" ht="17.45" customHeight="1">
      <c r="C15" s="22"/>
      <c r="D15" s="17" t="s">
        <v>56</v>
      </c>
      <c r="E15" s="17"/>
      <c r="F15" s="17"/>
      <c r="G15" s="9"/>
      <c r="H15" s="25"/>
      <c r="I15" s="25"/>
      <c r="J15" s="25"/>
    </row>
    <row r="16" spans="1:10" ht="17.45" customHeight="1">
      <c r="C16" s="19"/>
      <c r="D16" s="35" t="s">
        <v>58</v>
      </c>
      <c r="E16" s="15"/>
      <c r="F16" s="14"/>
      <c r="G16" s="9"/>
      <c r="H16" s="25"/>
      <c r="I16" s="25"/>
      <c r="J16" s="25"/>
    </row>
    <row r="17" spans="2:10" ht="17.45" customHeight="1">
      <c r="C17" s="22"/>
      <c r="D17" s="36"/>
      <c r="E17" s="14"/>
      <c r="F17" s="14"/>
      <c r="G17" s="9"/>
      <c r="H17" s="25"/>
      <c r="I17" s="25"/>
      <c r="J17" s="25"/>
    </row>
    <row r="18" spans="2:10" ht="18" customHeight="1">
      <c r="C18" s="22"/>
      <c r="D18" s="36"/>
      <c r="E18" s="14"/>
      <c r="F18" s="14"/>
      <c r="G18" s="9"/>
      <c r="H18" s="25"/>
      <c r="I18" s="25"/>
      <c r="J18" s="25"/>
    </row>
    <row r="19" spans="2:10" ht="18" customHeight="1">
      <c r="C19" s="14"/>
      <c r="D19" s="14"/>
      <c r="E19" s="14"/>
      <c r="F19" s="14"/>
      <c r="G19" s="9"/>
      <c r="H19" s="20"/>
      <c r="I19" s="21"/>
      <c r="J19" s="21"/>
    </row>
    <row r="20" spans="2:10">
      <c r="C20" s="19"/>
      <c r="D20" s="35"/>
      <c r="E20" s="15"/>
      <c r="F20" s="17"/>
      <c r="G20" s="9"/>
      <c r="H20" s="34"/>
      <c r="I20" s="34"/>
      <c r="J20" s="34"/>
    </row>
    <row r="21" spans="2:10" ht="13.9" customHeight="1">
      <c r="C21" s="22"/>
      <c r="D21" s="36"/>
      <c r="E21" s="37"/>
      <c r="F21" s="14"/>
      <c r="G21" s="9"/>
      <c r="H21" s="34"/>
      <c r="I21" s="34"/>
      <c r="J21" s="34"/>
    </row>
    <row r="22" spans="2:10" ht="13.9" customHeight="1">
      <c r="C22" s="19"/>
      <c r="D22" s="36"/>
      <c r="E22" s="37"/>
      <c r="F22" s="14"/>
      <c r="G22" s="9" t="s">
        <v>9</v>
      </c>
      <c r="H22" s="31"/>
      <c r="I22" s="31"/>
      <c r="J22" s="31"/>
    </row>
    <row r="23" spans="2:10" ht="15" customHeight="1">
      <c r="C23" s="19"/>
      <c r="D23" s="14"/>
      <c r="E23" s="15"/>
      <c r="F23" s="14"/>
      <c r="G23" s="9" t="s">
        <v>10</v>
      </c>
      <c r="H23" s="31"/>
      <c r="I23" s="31"/>
      <c r="J23" s="31"/>
    </row>
    <row r="24" spans="2:10" ht="15" customHeight="1">
      <c r="C24" s="38"/>
      <c r="D24" s="39"/>
      <c r="E24" s="40"/>
      <c r="F24" s="39"/>
      <c r="G24" s="41"/>
      <c r="H24" s="42"/>
      <c r="I24" s="42"/>
      <c r="J24" s="42"/>
    </row>
    <row r="25" spans="2:10" ht="45.6" customHeight="1">
      <c r="B25" s="60" t="s">
        <v>35</v>
      </c>
      <c r="C25" s="61"/>
      <c r="D25" s="61"/>
      <c r="E25" s="61"/>
      <c r="F25" s="61"/>
      <c r="G25" s="61"/>
      <c r="H25" s="61"/>
      <c r="I25" s="61"/>
      <c r="J25" s="62"/>
    </row>
    <row r="26" spans="2:10" ht="22.9" customHeight="1">
      <c r="B26" s="32" t="s">
        <v>44</v>
      </c>
      <c r="C26" s="33"/>
      <c r="D26" s="33"/>
      <c r="E26" s="33"/>
      <c r="F26" s="33"/>
      <c r="G26" s="33"/>
      <c r="H26" s="54" t="s">
        <v>18</v>
      </c>
      <c r="I26" s="55" t="s">
        <v>19</v>
      </c>
      <c r="J26" s="56" t="s">
        <v>0</v>
      </c>
    </row>
    <row r="27" spans="2:10" ht="15" customHeight="1">
      <c r="B27" s="57" t="s">
        <v>52</v>
      </c>
      <c r="C27" s="58"/>
      <c r="D27" s="58"/>
      <c r="E27" s="58"/>
      <c r="F27" s="58"/>
      <c r="G27" s="59"/>
      <c r="H27" s="43">
        <v>9</v>
      </c>
      <c r="I27" s="30"/>
      <c r="J27" s="44">
        <f>(I27*H27)</f>
        <v>0</v>
      </c>
    </row>
    <row r="28" spans="2:10">
      <c r="B28" s="70" t="s">
        <v>38</v>
      </c>
      <c r="C28" s="71"/>
      <c r="D28" s="71"/>
      <c r="E28" s="71"/>
      <c r="F28" s="71"/>
      <c r="G28" s="71"/>
      <c r="H28" s="71"/>
      <c r="I28" s="71"/>
      <c r="J28" s="72"/>
    </row>
    <row r="29" spans="2:10" ht="17.25">
      <c r="B29" s="66" t="s">
        <v>39</v>
      </c>
      <c r="C29" s="67"/>
      <c r="D29" s="67"/>
      <c r="E29" s="67"/>
      <c r="F29" s="67"/>
      <c r="G29" s="68"/>
      <c r="H29" s="45">
        <v>16.899999999999999</v>
      </c>
      <c r="I29" s="5"/>
      <c r="J29" s="46">
        <f t="shared" ref="J29:J33" si="0">(I29*H29)</f>
        <v>0</v>
      </c>
    </row>
    <row r="30" spans="2:10" ht="17.25">
      <c r="B30" s="66" t="s">
        <v>40</v>
      </c>
      <c r="C30" s="67"/>
      <c r="D30" s="67"/>
      <c r="E30" s="67"/>
      <c r="F30" s="67"/>
      <c r="G30" s="68"/>
      <c r="H30" s="45">
        <v>16.899999999999999</v>
      </c>
      <c r="I30" s="5"/>
      <c r="J30" s="46">
        <f t="shared" si="0"/>
        <v>0</v>
      </c>
    </row>
    <row r="31" spans="2:10" ht="17.25">
      <c r="B31" s="66" t="s">
        <v>41</v>
      </c>
      <c r="C31" s="67"/>
      <c r="D31" s="67"/>
      <c r="E31" s="67"/>
      <c r="F31" s="67"/>
      <c r="G31" s="68"/>
      <c r="H31" s="45">
        <v>16.899999999999999</v>
      </c>
      <c r="I31" s="5"/>
      <c r="J31" s="46">
        <f t="shared" si="0"/>
        <v>0</v>
      </c>
    </row>
    <row r="32" spans="2:10" ht="17.25">
      <c r="B32" s="66" t="s">
        <v>42</v>
      </c>
      <c r="C32" s="67"/>
      <c r="D32" s="67"/>
      <c r="E32" s="67"/>
      <c r="F32" s="67"/>
      <c r="G32" s="68"/>
      <c r="H32" s="45">
        <v>44</v>
      </c>
      <c r="I32" s="5"/>
      <c r="J32" s="46">
        <f t="shared" si="0"/>
        <v>0</v>
      </c>
    </row>
    <row r="33" spans="2:10" ht="17.25">
      <c r="B33" s="66" t="s">
        <v>43</v>
      </c>
      <c r="C33" s="67"/>
      <c r="D33" s="67"/>
      <c r="E33" s="67"/>
      <c r="F33" s="67"/>
      <c r="G33" s="68"/>
      <c r="H33" s="45">
        <v>82</v>
      </c>
      <c r="I33" s="5"/>
      <c r="J33" s="46">
        <f t="shared" si="0"/>
        <v>0</v>
      </c>
    </row>
    <row r="34" spans="2:10">
      <c r="B34" s="70" t="s">
        <v>26</v>
      </c>
      <c r="C34" s="71"/>
      <c r="D34" s="71"/>
      <c r="E34" s="71"/>
      <c r="F34" s="71"/>
      <c r="G34" s="71"/>
      <c r="H34" s="71"/>
      <c r="I34" s="71"/>
      <c r="J34" s="72"/>
    </row>
    <row r="35" spans="2:10" ht="17.25">
      <c r="B35" s="47" t="s">
        <v>36</v>
      </c>
      <c r="C35" s="48"/>
      <c r="D35" s="48"/>
      <c r="E35" s="48"/>
      <c r="F35" s="48"/>
      <c r="G35" s="49"/>
      <c r="H35" s="50">
        <v>54</v>
      </c>
      <c r="I35" s="23"/>
      <c r="J35" s="51">
        <f t="shared" ref="J35" si="1">(I35*H35)</f>
        <v>0</v>
      </c>
    </row>
    <row r="36" spans="2:10" ht="17.25">
      <c r="B36" s="73" t="s">
        <v>0</v>
      </c>
      <c r="C36" s="74"/>
      <c r="D36" s="74"/>
      <c r="E36" s="74"/>
      <c r="F36" s="74"/>
      <c r="G36" s="74"/>
      <c r="H36" s="52"/>
      <c r="I36" s="24"/>
      <c r="J36" s="53">
        <f>(J35+J31+J30+J29+I23+J32+J33)</f>
        <v>0</v>
      </c>
    </row>
    <row r="37" spans="2:10">
      <c r="B37" s="4"/>
    </row>
    <row r="38" spans="2:10">
      <c r="B38" s="69" t="s">
        <v>57</v>
      </c>
      <c r="C38" s="69"/>
      <c r="D38" s="69"/>
      <c r="E38" s="69"/>
      <c r="F38" s="69"/>
      <c r="G38" s="69"/>
      <c r="H38" s="69"/>
      <c r="I38" s="69"/>
      <c r="J38" s="69"/>
    </row>
    <row r="39" spans="2:10">
      <c r="B39" s="69" t="s">
        <v>27</v>
      </c>
      <c r="C39" s="69"/>
      <c r="D39" s="69"/>
      <c r="E39" s="69"/>
      <c r="F39" s="69"/>
      <c r="G39" s="69"/>
      <c r="H39" s="69"/>
      <c r="I39" s="69"/>
      <c r="J39" s="69"/>
    </row>
    <row r="40" spans="2:10" ht="17.25" thickBot="1"/>
    <row r="41" spans="2:10" ht="108.6" customHeight="1" thickBot="1">
      <c r="B41" s="63" t="s">
        <v>48</v>
      </c>
      <c r="C41" s="64"/>
      <c r="D41" s="64"/>
      <c r="E41" s="64"/>
      <c r="F41" s="64"/>
      <c r="G41" s="64"/>
      <c r="H41" s="64"/>
      <c r="I41" s="64"/>
      <c r="J41" s="65"/>
    </row>
  </sheetData>
  <sheetProtection algorithmName="SHA-512" hashValue="6nfdzupRtTyu5NgZ361raCh7wWenJtKITGIqV77Hgin+ux4tGhwCJc6KIsGGyVhI/ZVxdACyhAUwlcW6L19cvg==" saltValue="3iZ5FseQgY1lOYbIPIJSVg==" spinCount="100000" sheet="1" selectLockedCells="1"/>
  <dataConsolidate/>
  <mergeCells count="13">
    <mergeCell ref="B31:G31"/>
    <mergeCell ref="B25:J25"/>
    <mergeCell ref="B27:G27"/>
    <mergeCell ref="B28:J28"/>
    <mergeCell ref="B29:G29"/>
    <mergeCell ref="B30:G30"/>
    <mergeCell ref="B41:J41"/>
    <mergeCell ref="B32:G32"/>
    <mergeCell ref="B33:G33"/>
    <mergeCell ref="B34:J34"/>
    <mergeCell ref="B36:G36"/>
    <mergeCell ref="B38:J38"/>
    <mergeCell ref="B39:J39"/>
  </mergeCells>
  <dataValidations count="3">
    <dataValidation type="whole" allowBlank="1" showInputMessage="1" showErrorMessage="1" errorTitle="Saisie incorrecte" error="Veuillez saisir un nombre entier compris entre 10 et 49." sqref="I29">
      <formula1>10</formula1>
      <formula2>49</formula2>
    </dataValidation>
    <dataValidation type="whole" allowBlank="1" showInputMessage="1" showErrorMessage="1" errorTitle="Saisie incorrecte" error="Veuillez saisir un nombre entier compris entre 50 et 99." sqref="I30">
      <formula1>50</formula1>
      <formula2>99</formula2>
    </dataValidation>
    <dataValidation type="whole" operator="greaterThanOrEqual" allowBlank="1" showInputMessage="1" showErrorMessage="1" errorTitle="Saisie incorrecte" error="Veuillez saisir un nombre entier supérieur ou égal à 100." sqref="I31">
      <formula1>100</formula1>
    </dataValidation>
  </dataValidations>
  <pageMargins left="0.23622047244094491" right="0.23622047244094491" top="0.15748031496062992" bottom="0.15748031496062992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ACDB"/>
    <pageSetUpPr fitToPage="1"/>
  </sheetPr>
  <dimension ref="A1:J41"/>
  <sheetViews>
    <sheetView showGridLines="0" showRuler="0" showWhiteSpace="0" view="pageLayout" zoomScaleNormal="100" workbookViewId="0">
      <selection activeCell="K28" sqref="K28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8.140625" style="2" customWidth="1"/>
    <col min="5" max="5" width="16.7109375" style="2" customWidth="1"/>
    <col min="6" max="6" width="31.42578125" style="2" customWidth="1"/>
    <col min="7" max="7" width="47.710937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24" customHeight="1">
      <c r="A1" s="1"/>
      <c r="B1" s="1"/>
      <c r="C1" s="1"/>
      <c r="D1" s="1"/>
      <c r="E1" s="1"/>
      <c r="F1" s="1"/>
    </row>
    <row r="2" spans="1:10" s="3" customFormat="1" ht="18.600000000000001" customHeight="1">
      <c r="A2" s="8"/>
      <c r="B2" s="8"/>
      <c r="C2" s="8"/>
      <c r="D2" s="8"/>
      <c r="E2" s="8"/>
      <c r="F2" s="8"/>
      <c r="G2" s="10"/>
      <c r="H2" s="9" t="s">
        <v>14</v>
      </c>
      <c r="I2" s="34"/>
      <c r="J2" s="34"/>
    </row>
    <row r="3" spans="1:10" ht="20.100000000000001" customHeight="1">
      <c r="A3" s="1"/>
      <c r="B3" s="1"/>
      <c r="C3" s="1"/>
      <c r="D3" s="1"/>
      <c r="E3" s="1"/>
      <c r="F3" s="1"/>
      <c r="G3" s="11"/>
      <c r="H3" s="11"/>
    </row>
    <row r="4" spans="1:10" ht="18.95" customHeight="1">
      <c r="B4" s="1"/>
      <c r="C4" s="1"/>
      <c r="D4" s="1"/>
      <c r="E4" s="1"/>
      <c r="F4" s="1"/>
      <c r="G4" s="11"/>
      <c r="H4" s="11"/>
    </row>
    <row r="5" spans="1:10" ht="15" customHeight="1">
      <c r="B5" s="1"/>
      <c r="C5" s="1"/>
      <c r="D5" s="1"/>
      <c r="E5" s="1"/>
      <c r="F5" s="1"/>
      <c r="G5" s="11"/>
      <c r="H5" s="11"/>
    </row>
    <row r="6" spans="1:10" ht="15" customHeight="1">
      <c r="C6" s="6" t="s">
        <v>49</v>
      </c>
      <c r="D6" s="1"/>
      <c r="G6" s="11"/>
      <c r="H6" s="9" t="s">
        <v>15</v>
      </c>
      <c r="I6" s="34"/>
      <c r="J6" s="34"/>
    </row>
    <row r="7" spans="1:10" ht="17.45" customHeight="1">
      <c r="C7" s="7" t="s">
        <v>2</v>
      </c>
      <c r="H7" s="3"/>
      <c r="I7" s="3"/>
    </row>
    <row r="8" spans="1:10" ht="17.45" customHeight="1">
      <c r="C8" s="7" t="s">
        <v>50</v>
      </c>
    </row>
    <row r="9" spans="1:10" ht="17.45" customHeight="1"/>
    <row r="10" spans="1:10" ht="17.45" customHeight="1">
      <c r="C10" s="22" t="s">
        <v>13</v>
      </c>
      <c r="D10" s="12"/>
      <c r="E10" s="13"/>
      <c r="F10" s="13"/>
      <c r="G10" s="9" t="s">
        <v>3</v>
      </c>
      <c r="H10" s="34"/>
      <c r="I10" s="34"/>
      <c r="J10" s="34"/>
    </row>
    <row r="11" spans="1:10" ht="17.45" customHeight="1">
      <c r="C11" s="14" t="s">
        <v>12</v>
      </c>
      <c r="D11" s="15"/>
      <c r="E11" s="16"/>
      <c r="F11" s="17"/>
      <c r="G11" s="9" t="s">
        <v>4</v>
      </c>
      <c r="H11" s="31"/>
      <c r="I11" s="31"/>
      <c r="J11" s="31"/>
    </row>
    <row r="12" spans="1:10" ht="17.45" customHeight="1">
      <c r="C12" s="14" t="s">
        <v>20</v>
      </c>
      <c r="D12" s="15"/>
      <c r="E12" s="16"/>
      <c r="F12" s="17"/>
      <c r="G12" s="9"/>
      <c r="H12" s="31"/>
      <c r="I12" s="31"/>
      <c r="J12" s="31"/>
    </row>
    <row r="13" spans="1:10" ht="17.45" customHeight="1">
      <c r="C13" s="18" t="s">
        <v>51</v>
      </c>
      <c r="D13" s="16"/>
      <c r="E13" s="16"/>
      <c r="F13" s="17"/>
      <c r="G13" s="9" t="s">
        <v>5</v>
      </c>
      <c r="H13" s="31"/>
      <c r="I13" s="31"/>
      <c r="J13" s="31"/>
    </row>
    <row r="14" spans="1:10" ht="17.45" customHeight="1">
      <c r="C14" s="16"/>
      <c r="D14" s="18"/>
      <c r="E14" s="16"/>
      <c r="F14" s="17"/>
      <c r="G14" s="9" t="s">
        <v>6</v>
      </c>
      <c r="H14" s="31"/>
      <c r="I14" s="31"/>
      <c r="J14" s="31"/>
    </row>
    <row r="15" spans="1:10" ht="17.45" customHeight="1">
      <c r="C15" s="22" t="s">
        <v>28</v>
      </c>
      <c r="D15" s="17"/>
      <c r="E15" s="17"/>
      <c r="F15" s="17"/>
      <c r="G15" s="9"/>
      <c r="H15" s="25"/>
      <c r="I15" s="25"/>
      <c r="J15" s="25"/>
    </row>
    <row r="16" spans="1:10" ht="17.45" customHeight="1">
      <c r="C16" s="19" t="s">
        <v>17</v>
      </c>
      <c r="D16" s="35" t="s">
        <v>29</v>
      </c>
      <c r="E16" s="15"/>
      <c r="F16" s="14"/>
      <c r="G16" s="9"/>
      <c r="H16" s="25"/>
      <c r="I16" s="25"/>
      <c r="J16" s="25"/>
    </row>
    <row r="17" spans="2:10" ht="17.45" customHeight="1">
      <c r="C17" s="22"/>
      <c r="D17" s="36" t="s">
        <v>17</v>
      </c>
      <c r="E17" s="14" t="s">
        <v>30</v>
      </c>
      <c r="F17" s="14"/>
      <c r="G17" s="9"/>
      <c r="H17" s="25"/>
      <c r="I17" s="25"/>
      <c r="J17" s="25"/>
    </row>
    <row r="18" spans="2:10" ht="18" customHeight="1">
      <c r="C18" s="22"/>
      <c r="D18" s="36" t="s">
        <v>17</v>
      </c>
      <c r="E18" s="14" t="s">
        <v>31</v>
      </c>
      <c r="F18" s="14"/>
      <c r="G18" s="9"/>
      <c r="H18" s="25"/>
      <c r="I18" s="25"/>
      <c r="J18" s="25"/>
    </row>
    <row r="19" spans="2:10" ht="18" customHeight="1">
      <c r="C19" s="14"/>
      <c r="D19" s="14"/>
      <c r="E19" s="14"/>
      <c r="F19" s="14"/>
      <c r="G19" s="9" t="s">
        <v>16</v>
      </c>
      <c r="H19" s="20" t="s">
        <v>11</v>
      </c>
      <c r="I19" s="21"/>
      <c r="J19" s="21"/>
    </row>
    <row r="20" spans="2:10">
      <c r="C20" s="19" t="s">
        <v>17</v>
      </c>
      <c r="D20" s="35" t="s">
        <v>32</v>
      </c>
      <c r="E20" s="15"/>
      <c r="F20" s="17"/>
      <c r="G20" s="9" t="s">
        <v>7</v>
      </c>
      <c r="H20" s="34"/>
      <c r="I20" s="34"/>
      <c r="J20" s="34"/>
    </row>
    <row r="21" spans="2:10" ht="13.9" customHeight="1">
      <c r="C21" s="22"/>
      <c r="D21" s="36" t="s">
        <v>17</v>
      </c>
      <c r="E21" s="37" t="s">
        <v>33</v>
      </c>
      <c r="F21" s="14"/>
      <c r="G21" s="9" t="s">
        <v>8</v>
      </c>
      <c r="H21" s="34"/>
      <c r="I21" s="34"/>
      <c r="J21" s="34"/>
    </row>
    <row r="22" spans="2:10" ht="13.9" customHeight="1">
      <c r="C22" s="19"/>
      <c r="D22" s="36" t="s">
        <v>17</v>
      </c>
      <c r="E22" s="37" t="s">
        <v>34</v>
      </c>
      <c r="F22" s="14"/>
      <c r="G22" s="9" t="s">
        <v>9</v>
      </c>
      <c r="H22" s="31"/>
      <c r="I22" s="31"/>
      <c r="J22" s="31"/>
    </row>
    <row r="23" spans="2:10" ht="15" customHeight="1">
      <c r="C23" s="19"/>
      <c r="D23" s="14"/>
      <c r="E23" s="15"/>
      <c r="F23" s="14"/>
      <c r="G23" s="9" t="s">
        <v>10</v>
      </c>
      <c r="H23" s="31"/>
      <c r="I23" s="31"/>
      <c r="J23" s="31"/>
    </row>
    <row r="24" spans="2:10" ht="15" customHeight="1">
      <c r="C24" s="38"/>
      <c r="D24" s="39"/>
      <c r="E24" s="40"/>
      <c r="F24" s="39"/>
      <c r="G24" s="41"/>
      <c r="H24" s="42"/>
      <c r="I24" s="42"/>
      <c r="J24" s="42"/>
    </row>
    <row r="25" spans="2:10" ht="45.6" customHeight="1">
      <c r="B25" s="60" t="s">
        <v>35</v>
      </c>
      <c r="C25" s="61"/>
      <c r="D25" s="61"/>
      <c r="E25" s="61"/>
      <c r="F25" s="61"/>
      <c r="G25" s="61"/>
      <c r="H25" s="61"/>
      <c r="I25" s="61"/>
      <c r="J25" s="62"/>
    </row>
    <row r="26" spans="2:10" ht="22.9" customHeight="1">
      <c r="B26" s="32" t="s">
        <v>44</v>
      </c>
      <c r="C26" s="33"/>
      <c r="D26" s="33"/>
      <c r="E26" s="33"/>
      <c r="F26" s="33"/>
      <c r="G26" s="33"/>
      <c r="H26" s="54" t="s">
        <v>18</v>
      </c>
      <c r="I26" s="55" t="s">
        <v>19</v>
      </c>
      <c r="J26" s="56" t="s">
        <v>0</v>
      </c>
    </row>
    <row r="27" spans="2:10" ht="15" customHeight="1">
      <c r="B27" s="57" t="s">
        <v>53</v>
      </c>
      <c r="C27" s="58"/>
      <c r="D27" s="58"/>
      <c r="E27" s="58"/>
      <c r="F27" s="58"/>
      <c r="G27" s="59"/>
      <c r="H27" s="43">
        <v>9</v>
      </c>
      <c r="I27" s="30"/>
      <c r="J27" s="44">
        <f>(I27*H27)</f>
        <v>0</v>
      </c>
    </row>
    <row r="28" spans="2:10">
      <c r="B28" s="70" t="s">
        <v>38</v>
      </c>
      <c r="C28" s="71"/>
      <c r="D28" s="71"/>
      <c r="E28" s="71"/>
      <c r="F28" s="71"/>
      <c r="G28" s="71"/>
      <c r="H28" s="71"/>
      <c r="I28" s="71"/>
      <c r="J28" s="72"/>
    </row>
    <row r="29" spans="2:10" ht="17.25">
      <c r="B29" s="66" t="s">
        <v>39</v>
      </c>
      <c r="C29" s="67"/>
      <c r="D29" s="67"/>
      <c r="E29" s="67"/>
      <c r="F29" s="67"/>
      <c r="G29" s="68"/>
      <c r="H29" s="45">
        <v>15.9</v>
      </c>
      <c r="I29" s="5"/>
      <c r="J29" s="46">
        <f t="shared" ref="J29:J33" si="0">(I29*H29)</f>
        <v>0</v>
      </c>
    </row>
    <row r="30" spans="2:10" ht="17.25">
      <c r="B30" s="66" t="s">
        <v>40</v>
      </c>
      <c r="C30" s="67"/>
      <c r="D30" s="67"/>
      <c r="E30" s="67"/>
      <c r="F30" s="67"/>
      <c r="G30" s="68"/>
      <c r="H30" s="45">
        <v>15.9</v>
      </c>
      <c r="I30" s="5"/>
      <c r="J30" s="46">
        <f t="shared" si="0"/>
        <v>0</v>
      </c>
    </row>
    <row r="31" spans="2:10" ht="17.25">
      <c r="B31" s="66" t="s">
        <v>41</v>
      </c>
      <c r="C31" s="67"/>
      <c r="D31" s="67"/>
      <c r="E31" s="67"/>
      <c r="F31" s="67"/>
      <c r="G31" s="68"/>
      <c r="H31" s="45">
        <v>15.5</v>
      </c>
      <c r="I31" s="5"/>
      <c r="J31" s="46">
        <f t="shared" si="0"/>
        <v>0</v>
      </c>
    </row>
    <row r="32" spans="2:10" ht="17.25">
      <c r="B32" s="66" t="s">
        <v>42</v>
      </c>
      <c r="C32" s="67"/>
      <c r="D32" s="67"/>
      <c r="E32" s="67"/>
      <c r="F32" s="67"/>
      <c r="G32" s="68"/>
      <c r="H32" s="45">
        <v>40</v>
      </c>
      <c r="I32" s="5"/>
      <c r="J32" s="46">
        <f t="shared" si="0"/>
        <v>0</v>
      </c>
    </row>
    <row r="33" spans="2:10" ht="17.25">
      <c r="B33" s="66" t="s">
        <v>43</v>
      </c>
      <c r="C33" s="67"/>
      <c r="D33" s="67"/>
      <c r="E33" s="67"/>
      <c r="F33" s="67"/>
      <c r="G33" s="68"/>
      <c r="H33" s="45">
        <v>73</v>
      </c>
      <c r="I33" s="5"/>
      <c r="J33" s="46">
        <f t="shared" si="0"/>
        <v>0</v>
      </c>
    </row>
    <row r="34" spans="2:10">
      <c r="B34" s="70" t="s">
        <v>26</v>
      </c>
      <c r="C34" s="71"/>
      <c r="D34" s="71"/>
      <c r="E34" s="71"/>
      <c r="F34" s="71"/>
      <c r="G34" s="71"/>
      <c r="H34" s="71"/>
      <c r="I34" s="71"/>
      <c r="J34" s="72"/>
    </row>
    <row r="35" spans="2:10" ht="17.25">
      <c r="B35" s="47" t="s">
        <v>36</v>
      </c>
      <c r="C35" s="48"/>
      <c r="D35" s="48"/>
      <c r="E35" s="48"/>
      <c r="F35" s="48"/>
      <c r="G35" s="49"/>
      <c r="H35" s="50">
        <v>54</v>
      </c>
      <c r="I35" s="23"/>
      <c r="J35" s="51">
        <f t="shared" ref="J35" si="1">(I35*H35)</f>
        <v>0</v>
      </c>
    </row>
    <row r="36" spans="2:10" ht="17.25">
      <c r="B36" s="73" t="s">
        <v>0</v>
      </c>
      <c r="C36" s="74"/>
      <c r="D36" s="74"/>
      <c r="E36" s="74"/>
      <c r="F36" s="74"/>
      <c r="G36" s="74"/>
      <c r="H36" s="52"/>
      <c r="I36" s="24"/>
      <c r="J36" s="53">
        <f>(J35+J31+J30+J29+I23+J32+J33)</f>
        <v>0</v>
      </c>
    </row>
    <row r="37" spans="2:10">
      <c r="B37" s="4"/>
    </row>
    <row r="38" spans="2:10">
      <c r="B38" s="69" t="s">
        <v>45</v>
      </c>
      <c r="C38" s="69"/>
      <c r="D38" s="69"/>
      <c r="E38" s="69"/>
      <c r="F38" s="69"/>
      <c r="G38" s="69"/>
      <c r="H38" s="69"/>
      <c r="I38" s="69"/>
      <c r="J38" s="69"/>
    </row>
    <row r="39" spans="2:10">
      <c r="B39" s="69" t="s">
        <v>27</v>
      </c>
      <c r="C39" s="69"/>
      <c r="D39" s="69"/>
      <c r="E39" s="69"/>
      <c r="F39" s="69"/>
      <c r="G39" s="69"/>
      <c r="H39" s="69"/>
      <c r="I39" s="69"/>
      <c r="J39" s="69"/>
    </row>
    <row r="40" spans="2:10" ht="17.25" thickBot="1"/>
    <row r="41" spans="2:10" ht="108.6" customHeight="1" thickBot="1">
      <c r="B41" s="63" t="s">
        <v>47</v>
      </c>
      <c r="C41" s="64"/>
      <c r="D41" s="64"/>
      <c r="E41" s="64"/>
      <c r="F41" s="64"/>
      <c r="G41" s="64"/>
      <c r="H41" s="64"/>
      <c r="I41" s="64"/>
      <c r="J41" s="65"/>
    </row>
  </sheetData>
  <sheetProtection algorithmName="SHA-512" hashValue="VBn9oGbsdq97zQI1Uc4/LqzHLA84148dAIOA5Fa9V0ZHHkvl71YR6LspbqsbygcW0nXTOhZOrXDO7Obes1DLmA==" saltValue="WbuNmq85sOSPPdDi28O1Kg==" spinCount="100000" sheet="1" selectLockedCells="1"/>
  <dataConsolidate/>
  <mergeCells count="13">
    <mergeCell ref="B31:G31"/>
    <mergeCell ref="B25:J25"/>
    <mergeCell ref="B27:G27"/>
    <mergeCell ref="B28:J28"/>
    <mergeCell ref="B29:G29"/>
    <mergeCell ref="B30:G30"/>
    <mergeCell ref="B41:J41"/>
    <mergeCell ref="B32:G32"/>
    <mergeCell ref="B33:G33"/>
    <mergeCell ref="B34:J34"/>
    <mergeCell ref="B36:G36"/>
    <mergeCell ref="B38:J38"/>
    <mergeCell ref="B39:J39"/>
  </mergeCells>
  <dataValidations count="3">
    <dataValidation type="whole" operator="greaterThanOrEqual" allowBlank="1" showInputMessage="1" showErrorMessage="1" errorTitle="Saisie incorrecte" error="Veuillez saisir un nombre entier supérieur ou égal à 100." sqref="I31">
      <formula1>100</formula1>
    </dataValidation>
    <dataValidation type="whole" allowBlank="1" showInputMessage="1" showErrorMessage="1" errorTitle="Saisie incorrecte" error="Veuillez saisir un nombre entier compris entre 50 et 99." sqref="I30">
      <formula1>50</formula1>
      <formula2>99</formula2>
    </dataValidation>
    <dataValidation type="whole" allowBlank="1" showInputMessage="1" showErrorMessage="1" errorTitle="Saisie incorrecte" error="Veuillez saisir un nombre entier compris entre 10 et 49." sqref="I29">
      <formula1>10</formula1>
      <formula2>49</formula2>
    </dataValidation>
  </dataValidations>
  <pageMargins left="0.23622047244094491" right="0.23622047244094491" top="0.15748031496062992" bottom="0.15748031496062992" header="0.31496062992125984" footer="0.31496062992125984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98B8B"/>
  </sheetPr>
  <dimension ref="A1:G9"/>
  <sheetViews>
    <sheetView showGridLines="0" workbookViewId="0">
      <selection activeCell="E30" sqref="E30"/>
    </sheetView>
  </sheetViews>
  <sheetFormatPr baseColWidth="10" defaultRowHeight="15"/>
  <sheetData>
    <row r="1" spans="1:7">
      <c r="A1" s="26"/>
    </row>
    <row r="2" spans="1:7" ht="15.75">
      <c r="A2" s="78" t="s">
        <v>21</v>
      </c>
      <c r="B2" s="78"/>
      <c r="C2" s="78"/>
      <c r="D2" s="78"/>
      <c r="E2" s="78"/>
      <c r="F2" s="78"/>
      <c r="G2" s="78"/>
    </row>
    <row r="3" spans="1:7">
      <c r="A3" s="26"/>
    </row>
    <row r="4" spans="1:7" ht="15.75" thickBot="1">
      <c r="A4" s="79" t="s">
        <v>1</v>
      </c>
      <c r="B4" s="79"/>
      <c r="C4" s="79"/>
      <c r="D4" s="79"/>
      <c r="E4" s="79"/>
      <c r="F4" s="79"/>
      <c r="G4" s="80"/>
    </row>
    <row r="5" spans="1:7">
      <c r="A5" s="27"/>
      <c r="B5" s="81" t="s">
        <v>22</v>
      </c>
      <c r="C5" s="82"/>
      <c r="D5" s="82"/>
      <c r="E5" s="82"/>
      <c r="F5" s="82"/>
      <c r="G5" s="83"/>
    </row>
    <row r="6" spans="1:7">
      <c r="A6" s="28"/>
      <c r="B6" s="84" t="s">
        <v>23</v>
      </c>
      <c r="C6" s="85"/>
      <c r="D6" s="85"/>
      <c r="E6" s="85"/>
      <c r="F6" s="85"/>
      <c r="G6" s="86"/>
    </row>
    <row r="7" spans="1:7">
      <c r="A7" s="28"/>
      <c r="B7" s="84" t="s">
        <v>24</v>
      </c>
      <c r="C7" s="85"/>
      <c r="D7" s="85"/>
      <c r="E7" s="85"/>
      <c r="F7" s="85"/>
      <c r="G7" s="86"/>
    </row>
    <row r="8" spans="1:7" ht="15.75" thickBot="1">
      <c r="A8" s="29"/>
      <c r="B8" s="75" t="s">
        <v>25</v>
      </c>
      <c r="C8" s="76"/>
      <c r="D8" s="76"/>
      <c r="E8" s="76"/>
      <c r="F8" s="76"/>
      <c r="G8" s="77"/>
    </row>
    <row r="9" spans="1:7">
      <c r="A9" s="26"/>
    </row>
  </sheetData>
  <mergeCells count="6">
    <mergeCell ref="B8:G8"/>
    <mergeCell ref="A2:G2"/>
    <mergeCell ref="A4:G4"/>
    <mergeCell ref="B5:G5"/>
    <mergeCell ref="B6:G6"/>
    <mergeCell ref="B7:G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0</xdr:col>
                    <xdr:colOff>114300</xdr:colOff>
                    <xdr:row>4</xdr:row>
                    <xdr:rowOff>19050</xdr:rowOff>
                  </from>
                  <to>
                    <xdr:col>0</xdr:col>
                    <xdr:colOff>295275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314325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114300</xdr:colOff>
                    <xdr:row>7</xdr:row>
                    <xdr:rowOff>19050</xdr:rowOff>
                  </from>
                  <to>
                    <xdr:col>0</xdr:col>
                    <xdr:colOff>285750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19050</xdr:rowOff>
                  </from>
                  <to>
                    <xdr:col>0</xdr:col>
                    <xdr:colOff>285750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Tarifs SV CSE-ASSO 2026</vt:lpstr>
      <vt:lpstr>Toutes villes</vt:lpstr>
      <vt:lpstr>Toutes villes (HORS IDF)</vt:lpstr>
      <vt:lpstr>Ts villes (HORS IDF-LILLE-SXB)</vt:lpstr>
      <vt:lpstr>Pau et Perpignan</vt:lpstr>
      <vt:lpstr>Supports de communication</vt:lpstr>
    </vt:vector>
  </TitlesOfParts>
  <Company>CALICEO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Caliceo Lyon</dc:creator>
  <cp:lastModifiedBy>RIBEIRO PACHECO Stephanie</cp:lastModifiedBy>
  <cp:lastPrinted>2021-05-07T14:06:22Z</cp:lastPrinted>
  <dcterms:created xsi:type="dcterms:W3CDTF">2009-11-02T16:53:16Z</dcterms:created>
  <dcterms:modified xsi:type="dcterms:W3CDTF">2026-01-16T14:47:01Z</dcterms:modified>
</cp:coreProperties>
</file>