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Amicale\PARFUMERIE EUROPE\2025\"/>
    </mc:Choice>
  </mc:AlternateContent>
  <bookViews>
    <workbookView xWindow="0" yWindow="0" windowWidth="26205" windowHeight="11025"/>
  </bookViews>
  <sheets>
    <sheet name="Feuil1" sheetId="1" r:id="rId1"/>
  </sheets>
  <definedNames>
    <definedName name="_xlnm.Print_Titles" localSheetId="0">Feuil1!$7:$7</definedName>
    <definedName name="_xlnm.Print_Area" localSheetId="0">Feuil1!$A$1:$K$1094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80" i="1" l="1"/>
  <c r="K1078" i="1"/>
  <c r="K1076" i="1"/>
  <c r="K1075" i="1"/>
  <c r="K535" i="1"/>
  <c r="K534" i="1"/>
  <c r="K120" i="1"/>
  <c r="K119" i="1"/>
  <c r="K451" i="1"/>
  <c r="K389" i="1"/>
  <c r="K375" i="1"/>
  <c r="K1077" i="1"/>
  <c r="K1079" i="1"/>
  <c r="K1082" i="1"/>
  <c r="K1083" i="1"/>
  <c r="K1081" i="1"/>
  <c r="K1084" i="1"/>
  <c r="K1085" i="1"/>
  <c r="K1070" i="1"/>
  <c r="K1071" i="1"/>
  <c r="K1072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950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677" i="1"/>
  <c r="K660" i="1"/>
  <c r="K661" i="1"/>
  <c r="K662" i="1"/>
  <c r="K663" i="1"/>
  <c r="K664" i="1"/>
  <c r="K659" i="1"/>
  <c r="K654" i="1"/>
  <c r="K655" i="1"/>
  <c r="K656" i="1"/>
  <c r="K657" i="1"/>
  <c r="K653" i="1"/>
  <c r="K650" i="1"/>
  <c r="K651" i="1"/>
  <c r="K649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21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592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66" i="1"/>
  <c r="K554" i="1"/>
  <c r="K555" i="1"/>
  <c r="K556" i="1"/>
  <c r="K557" i="1"/>
  <c r="K558" i="1"/>
  <c r="K559" i="1"/>
  <c r="K560" i="1"/>
  <c r="K561" i="1"/>
  <c r="K562" i="1"/>
  <c r="K563" i="1"/>
  <c r="K553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19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455" i="1"/>
  <c r="K452" i="1"/>
  <c r="K450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32" i="1"/>
  <c r="K424" i="1"/>
  <c r="K425" i="1"/>
  <c r="K426" i="1"/>
  <c r="K427" i="1"/>
  <c r="K428" i="1"/>
  <c r="K429" i="1"/>
  <c r="K430" i="1"/>
  <c r="K423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396" i="1"/>
  <c r="K366" i="1"/>
  <c r="K367" i="1"/>
  <c r="K368" i="1"/>
  <c r="K369" i="1"/>
  <c r="K370" i="1"/>
  <c r="K371" i="1"/>
  <c r="K372" i="1"/>
  <c r="K373" i="1"/>
  <c r="K374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90" i="1"/>
  <c r="K391" i="1"/>
  <c r="K392" i="1"/>
  <c r="K393" i="1"/>
  <c r="K394" i="1"/>
  <c r="K365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23" i="1"/>
  <c r="K309" i="1"/>
  <c r="K310" i="1"/>
  <c r="K311" i="1"/>
  <c r="K312" i="1"/>
  <c r="K313" i="1"/>
  <c r="K308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239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10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134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1" i="1"/>
  <c r="K122" i="1"/>
  <c r="K123" i="1"/>
  <c r="K124" i="1"/>
  <c r="K125" i="1"/>
  <c r="K126" i="1"/>
  <c r="K127" i="1"/>
  <c r="K128" i="1"/>
  <c r="K129" i="1"/>
  <c r="K130" i="1"/>
  <c r="K131" i="1"/>
  <c r="K9" i="1"/>
  <c r="H1089" i="1" l="1"/>
</calcChain>
</file>

<file path=xl/sharedStrings.xml><?xml version="1.0" encoding="utf-8"?>
<sst xmlns="http://schemas.openxmlformats.org/spreadsheetml/2006/main" count="4760" uniqueCount="2784">
  <si>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</si>
  <si>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</si>
  <si>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</si>
  <si>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</si>
  <si>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</si>
  <si>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</si>
  <si>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</si>
  <si>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t xml:space="preserve">PRIX € </t>
    </r>
    <r>
      <rPr>
        <sz val="5"/>
        <rFont val="Arial"/>
        <family val="2"/>
      </rPr>
      <t>CONSEILLÉ
PAR LES MARQUES*</t>
    </r>
  </si>
  <si>
    <r>
      <t xml:space="preserve">PRIX €
</t>
    </r>
    <r>
      <rPr>
        <sz val="9"/>
        <rFont val="Arial"/>
        <family val="2"/>
      </rPr>
      <t>au 100ml</t>
    </r>
  </si>
  <si>
    <t>PRIX € 
TTC</t>
  </si>
  <si>
    <t>Qté</t>
  </si>
  <si>
    <t>Total</t>
  </si>
  <si>
    <t>COFFRETS FEMME</t>
  </si>
  <si>
    <t>EDC 100 ML + BOUGIE 72 G</t>
  </si>
  <si>
    <t>ORIGINAL</t>
  </si>
  <si>
    <t>ABE103</t>
  </si>
  <si>
    <t>ABERCROMBIE &amp; FITCH</t>
  </si>
  <si>
    <t>FIRST INSTINCT FEMME</t>
  </si>
  <si>
    <t>AQU100</t>
  </si>
  <si>
    <t>AQUOLINA</t>
  </si>
  <si>
    <t>PINK SUGAR</t>
  </si>
  <si>
    <t>ARM101</t>
  </si>
  <si>
    <t>ARMANI</t>
  </si>
  <si>
    <t>MY WAY</t>
  </si>
  <si>
    <t>EDP 50 ML + LAIT CORPS 50 ML + GEL DOUCHE 50 ML</t>
  </si>
  <si>
    <t>SI</t>
  </si>
  <si>
    <t>EDP 50 ML + GEL DOUCHE 50 ML + LAIT CORPS 50 ML</t>
  </si>
  <si>
    <t>BAI76</t>
  </si>
  <si>
    <t>BAIJA</t>
  </si>
  <si>
    <t>DELIRIUM FLORAL</t>
  </si>
  <si>
    <t>PARFUM 50 ML + SAVON SOLIDE 200 G</t>
  </si>
  <si>
    <t>BAI74</t>
  </si>
  <si>
    <t>JARDIN PALLANCA</t>
  </si>
  <si>
    <t>PARFUM 50 ML + BOUGIE 75 G</t>
  </si>
  <si>
    <t>BAI73</t>
  </si>
  <si>
    <t>LOST PARADISE</t>
  </si>
  <si>
    <t>BAI75</t>
  </si>
  <si>
    <t>MOANA</t>
  </si>
  <si>
    <t>BERDOUES</t>
  </si>
  <si>
    <t>BOU100</t>
  </si>
  <si>
    <t>BOUCHERON</t>
  </si>
  <si>
    <t>B QUATRE FEMME</t>
  </si>
  <si>
    <t>EDP 50 ML + LAIT CORPS 100 ML</t>
  </si>
  <si>
    <t>BURBERRY</t>
  </si>
  <si>
    <t>BURBERRY GODDESS</t>
  </si>
  <si>
    <t>EDP 50 ML + LAIT CORPS 75 ML</t>
  </si>
  <si>
    <t>CACHAREL</t>
  </si>
  <si>
    <t>LOULOU</t>
  </si>
  <si>
    <t>YES I AM</t>
  </si>
  <si>
    <t>EDP 50 ML + VAPO 10 ML</t>
  </si>
  <si>
    <t>CAL104</t>
  </si>
  <si>
    <t>CALVIN KLEIN</t>
  </si>
  <si>
    <t>CK ONE</t>
  </si>
  <si>
    <t>EDT 100 ML + NETTOYANT CORPS 100 ML + MINIATURE 15 ML</t>
  </si>
  <si>
    <t>CAROLINA HERRERA</t>
  </si>
  <si>
    <t>GOOD GIRL</t>
  </si>
  <si>
    <t>CER107</t>
  </si>
  <si>
    <t>CERRUTI</t>
  </si>
  <si>
    <t>EDT 50 ML + LAIT CORPS 75 ML</t>
  </si>
  <si>
    <t>CHLOÉ</t>
  </si>
  <si>
    <t>CHLOE NOMADE</t>
  </si>
  <si>
    <t>COURRÈGES</t>
  </si>
  <si>
    <t>DOLCE &amp; GABBANA</t>
  </si>
  <si>
    <t>DOL102</t>
  </si>
  <si>
    <t>THE ONE</t>
  </si>
  <si>
    <t>DURANCE</t>
  </si>
  <si>
    <t>LE PARFUM</t>
  </si>
  <si>
    <t>ARD24</t>
  </si>
  <si>
    <t>ELIZABETH ARDEN</t>
  </si>
  <si>
    <t>5TH AVENUE</t>
  </si>
  <si>
    <t>EDP 125 ML + LAIT CORPS 100 ML</t>
  </si>
  <si>
    <t>ARD22</t>
  </si>
  <si>
    <t>GREEN TEA</t>
  </si>
  <si>
    <t>ARD21</t>
  </si>
  <si>
    <t>SUNFLOWERS</t>
  </si>
  <si>
    <t>ESC15</t>
  </si>
  <si>
    <t>ESCADA</t>
  </si>
  <si>
    <t>BRISA CUBANA</t>
  </si>
  <si>
    <t>ESC14</t>
  </si>
  <si>
    <t>EDT 30 ML + POCHETTE</t>
  </si>
  <si>
    <t>GER1A</t>
  </si>
  <si>
    <t>GEORGES RECH</t>
  </si>
  <si>
    <t>FRENCH STORY</t>
  </si>
  <si>
    <t>GIORGIO BEVERLY HILLS</t>
  </si>
  <si>
    <t>GIVENCHY</t>
  </si>
  <si>
    <t>IRRESISTIBLE</t>
  </si>
  <si>
    <t>GIV120</t>
  </si>
  <si>
    <t>L'INTERDIT</t>
  </si>
  <si>
    <t>EDP 50 ML + LAIT CORPS 75 ML + MINI ROUGE A LEVRES LE ROUGE INTERDIT 333</t>
  </si>
  <si>
    <t>L'INTERDIT ROUGE</t>
  </si>
  <si>
    <t>GRE4A</t>
  </si>
  <si>
    <t>GRÈS</t>
  </si>
  <si>
    <t>CABOTINE</t>
  </si>
  <si>
    <t>GRE101</t>
  </si>
  <si>
    <t>CABOTINE DUO</t>
  </si>
  <si>
    <t>EDT 50 ML + LAIT CORPS 50 ML</t>
  </si>
  <si>
    <t>GRE6A</t>
  </si>
  <si>
    <t>CABOTINE ROSE</t>
  </si>
  <si>
    <t>GUCCI</t>
  </si>
  <si>
    <t>GUERLAIN</t>
  </si>
  <si>
    <t>LA PETITE ROBE NOIRE</t>
  </si>
  <si>
    <t>GUE236</t>
  </si>
  <si>
    <t>LA PETITE ROBE NOIRE INTENSE</t>
  </si>
  <si>
    <t>GUE238</t>
  </si>
  <si>
    <t>MON GUERLAIN</t>
  </si>
  <si>
    <t>GUE239</t>
  </si>
  <si>
    <t>SHALIMAR</t>
  </si>
  <si>
    <t>GUESS</t>
  </si>
  <si>
    <t>SEDUCTIVE</t>
  </si>
  <si>
    <t>GSS106</t>
  </si>
  <si>
    <t>HERMÈS</t>
  </si>
  <si>
    <t>EAU DES MERVEILLES</t>
  </si>
  <si>
    <t>HER147</t>
  </si>
  <si>
    <t>EDT 50 ML + LAIT CORPS 40 ML</t>
  </si>
  <si>
    <t>EAU D'ORANGE VERTE</t>
  </si>
  <si>
    <t>HER146</t>
  </si>
  <si>
    <t>TWILLY</t>
  </si>
  <si>
    <t>EDP 50 ML + LAIT CORPS 40 ML</t>
  </si>
  <si>
    <t>EDT 2 X 15 ML</t>
  </si>
  <si>
    <t>ISSEY MIYAKE</t>
  </si>
  <si>
    <t>ISS110</t>
  </si>
  <si>
    <t>L'EAU D'ISSEY</t>
  </si>
  <si>
    <t>JEAN COUTURIER</t>
  </si>
  <si>
    <t>SCH3</t>
  </si>
  <si>
    <t>JEAN-LOUIS SCHERRER</t>
  </si>
  <si>
    <t>SCHERRER</t>
  </si>
  <si>
    <t>EDT 100 ML + LAIT CORPS 100 ML</t>
  </si>
  <si>
    <t>ART1A</t>
  </si>
  <si>
    <t>JEANNE ARTHES</t>
  </si>
  <si>
    <t>AMORE MIO</t>
  </si>
  <si>
    <t>ART1B</t>
  </si>
  <si>
    <t>AMORE MIO WHITE PEARL</t>
  </si>
  <si>
    <t>ART3A</t>
  </si>
  <si>
    <t>CASSANDRA ROSE INTENSE</t>
  </si>
  <si>
    <t>JEP4B</t>
  </si>
  <si>
    <t>JEANNE EN PROVENCE</t>
  </si>
  <si>
    <t>BEAUTÉ PÉTILLANTE VERVEINE</t>
  </si>
  <si>
    <t>JEP1C</t>
  </si>
  <si>
    <t>JASMIN</t>
  </si>
  <si>
    <t>JEAN-PAUL GAULTIER</t>
  </si>
  <si>
    <t>DIVINE</t>
  </si>
  <si>
    <t>KENZO</t>
  </si>
  <si>
    <t>FLOWER BY KENZO</t>
  </si>
  <si>
    <t>LA MAISON DE LA VANILLE</t>
  </si>
  <si>
    <t>MDV20</t>
  </si>
  <si>
    <t>SUL52</t>
  </si>
  <si>
    <t>LA SULTANE DE SABA</t>
  </si>
  <si>
    <t>VOYAGE SUR LA ROUTE DES ÉPICES</t>
  </si>
  <si>
    <t>LALIQUE</t>
  </si>
  <si>
    <t>PERLES DE LALIQUE</t>
  </si>
  <si>
    <t>EDP 100 ML + LAIT CORPS 150 ML</t>
  </si>
  <si>
    <t>LAN160</t>
  </si>
  <si>
    <t>LANCÔME</t>
  </si>
  <si>
    <t>LA NUIT TRESOR</t>
  </si>
  <si>
    <t>LAN112</t>
  </si>
  <si>
    <t>LA VIE EST BELLE</t>
  </si>
  <si>
    <t>LAN172</t>
  </si>
  <si>
    <t>O DE LANCOME</t>
  </si>
  <si>
    <t>EDT 125 ML + GEL DOUCHE 50 ML + GENIFIQUE 10 ML</t>
  </si>
  <si>
    <t>LE COQ SPORTIF</t>
  </si>
  <si>
    <t>LIU JO</t>
  </si>
  <si>
    <t>EDT 50 ML + TROUSSE</t>
  </si>
  <si>
    <t>LOLITA LEMPICKA</t>
  </si>
  <si>
    <t>MON PREMIER PARFUM</t>
  </si>
  <si>
    <t>LOL100</t>
  </si>
  <si>
    <t>PREMIER PARFUM</t>
  </si>
  <si>
    <t>MAUBOUSSIN</t>
  </si>
  <si>
    <t>A LA FOLIE</t>
  </si>
  <si>
    <t>POUR ELLE</t>
  </si>
  <si>
    <t>STAR</t>
  </si>
  <si>
    <t>MONTBLANC</t>
  </si>
  <si>
    <t>MUGLER</t>
  </si>
  <si>
    <t>ALIEN</t>
  </si>
  <si>
    <t>EDP 30 ML + LAIT CORPS 50 ML + GEL DOUCHE 50 ML</t>
  </si>
  <si>
    <t>MUG117</t>
  </si>
  <si>
    <t>ANGEL</t>
  </si>
  <si>
    <t>EDP 25 ML + LAIT CORPS 50 ML + GEL DOUCHE 50 ML</t>
  </si>
  <si>
    <t>NAR105</t>
  </si>
  <si>
    <t>NARCISO RODRIGUEZ</t>
  </si>
  <si>
    <t>ALL OF ME</t>
  </si>
  <si>
    <t>FOR HER</t>
  </si>
  <si>
    <t>NAR131</t>
  </si>
  <si>
    <t>NARCISO POUDRE</t>
  </si>
  <si>
    <t>EDP 50 ML + LAIT CORPS 50 ML</t>
  </si>
  <si>
    <t>NIN107</t>
  </si>
  <si>
    <t>NINA RICCI</t>
  </si>
  <si>
    <t>L'AIR DU TEMPS</t>
  </si>
  <si>
    <t>NIN101</t>
  </si>
  <si>
    <t>NINA</t>
  </si>
  <si>
    <t>NIN100</t>
  </si>
  <si>
    <t>PACO RABANNE</t>
  </si>
  <si>
    <t>FAME</t>
  </si>
  <si>
    <t>EDP 80 ML + LAIT CORPS 100 ML</t>
  </si>
  <si>
    <t>PAC134</t>
  </si>
  <si>
    <t>LADY MILLION</t>
  </si>
  <si>
    <t>PAS3A</t>
  </si>
  <si>
    <t>PASCAL MORABITO</t>
  </si>
  <si>
    <t>PERLE PRECIEUSE</t>
  </si>
  <si>
    <t>EDP 100 ML + SAVON PARFUMÉ 100 G</t>
  </si>
  <si>
    <t>PAS4A</t>
  </si>
  <si>
    <t>PERLE ROYALE</t>
  </si>
  <si>
    <t>PAS5A</t>
  </si>
  <si>
    <t>PURPLE RUBY</t>
  </si>
  <si>
    <t>PEN9</t>
  </si>
  <si>
    <t>PENHALIGON'S</t>
  </si>
  <si>
    <t>HALFETI</t>
  </si>
  <si>
    <t>REMINISCENCE</t>
  </si>
  <si>
    <t>ROCHAS</t>
  </si>
  <si>
    <t>EAU DE ROCHAS</t>
  </si>
  <si>
    <t>RHS101</t>
  </si>
  <si>
    <t>RHS102</t>
  </si>
  <si>
    <t>MADEMOISELLE ROCHAS</t>
  </si>
  <si>
    <t>RHS117</t>
  </si>
  <si>
    <t>ROCHAS GIRL</t>
  </si>
  <si>
    <t>RGG31</t>
  </si>
  <si>
    <t>ROGER &amp; GALLET</t>
  </si>
  <si>
    <t>BOIS D'ORANGE</t>
  </si>
  <si>
    <t>EDT 100 ML + SAVON 50 G + 3 GALETS DE BAIN 25 G</t>
  </si>
  <si>
    <t>SAL100</t>
  </si>
  <si>
    <t>SALVATORE FERRAGAMO</t>
  </si>
  <si>
    <t>SERGE LUTENS</t>
  </si>
  <si>
    <t>SLU14A</t>
  </si>
  <si>
    <t>LA FILLE DE BERLIN</t>
  </si>
  <si>
    <t>EDP VAPORISATEUR DE VOYAGE  2 X 7.5 ML</t>
  </si>
  <si>
    <t>SKL6</t>
  </si>
  <si>
    <t>SKIL</t>
  </si>
  <si>
    <t>SKIL COLORS</t>
  </si>
  <si>
    <t>SOLINOTES</t>
  </si>
  <si>
    <t>LEC2</t>
  </si>
  <si>
    <t>T.LECLERC</t>
  </si>
  <si>
    <t>FRANGIPANIER</t>
  </si>
  <si>
    <t>LEC1</t>
  </si>
  <si>
    <t>IRIS</t>
  </si>
  <si>
    <t>UNG100</t>
  </si>
  <si>
    <t>UNGARO</t>
  </si>
  <si>
    <t>DIVA</t>
  </si>
  <si>
    <t>EDP 100 ML + LAIT CORPS 100 ML + POCHETTE</t>
  </si>
  <si>
    <t>VERSACE</t>
  </si>
  <si>
    <t>VIK100</t>
  </si>
  <si>
    <t>VIKTOR &amp; ROLF</t>
  </si>
  <si>
    <t>FLOWERBOMB</t>
  </si>
  <si>
    <t>WOMEN'SECRET</t>
  </si>
  <si>
    <t>EAU IT'S FRESH</t>
  </si>
  <si>
    <t>WOM7A</t>
  </si>
  <si>
    <t>EAU MY DÉLICE</t>
  </si>
  <si>
    <t>YSL</t>
  </si>
  <si>
    <t>BLACK OPIUM</t>
  </si>
  <si>
    <t>ZADIG &amp; VOLTAIRE</t>
  </si>
  <si>
    <t>THIS IS HER</t>
  </si>
  <si>
    <t>COFFRETS HOMME</t>
  </si>
  <si>
    <t>4714A</t>
  </si>
  <si>
    <t>EAU DE COLOGNE 200 ML + GEL DOUCHE 200 ML</t>
  </si>
  <si>
    <t>ABE102</t>
  </si>
  <si>
    <t>FIRST INSTINCT</t>
  </si>
  <si>
    <t>ARM102</t>
  </si>
  <si>
    <t>ACQUA DI GIO</t>
  </si>
  <si>
    <t>EDT 100 ML + VAPO 15 ML</t>
  </si>
  <si>
    <t>ARM103</t>
  </si>
  <si>
    <t>ACQUA DI GIO PROFONDO</t>
  </si>
  <si>
    <t>EDP 75 ML + VAPO 15 ML</t>
  </si>
  <si>
    <t>ARMANI CODE</t>
  </si>
  <si>
    <t>ARM132</t>
  </si>
  <si>
    <t>ARMANI CODE HOMME</t>
  </si>
  <si>
    <t>EDT 125 ML + VAPO 15 ML + GEL DOUCHE 75 ML</t>
  </si>
  <si>
    <t>AZA4D</t>
  </si>
  <si>
    <t>AZZARO</t>
  </si>
  <si>
    <t>AZZARO POUR HOMME</t>
  </si>
  <si>
    <t>CHROME</t>
  </si>
  <si>
    <t>AZA14Z</t>
  </si>
  <si>
    <t>CHROME AQUA</t>
  </si>
  <si>
    <t>WANTED</t>
  </si>
  <si>
    <t>BAD2</t>
  </si>
  <si>
    <t>BALDESSARINI</t>
  </si>
  <si>
    <t>SIGNATURE</t>
  </si>
  <si>
    <t>BUR113</t>
  </si>
  <si>
    <t>BURBERRY HERO</t>
  </si>
  <si>
    <t>EDT 50 ML + GEL DOUCHE 75 ML</t>
  </si>
  <si>
    <t>BUR105</t>
  </si>
  <si>
    <t>CRO100</t>
  </si>
  <si>
    <t>EDT 100 ML + GEL DOUCHE 100 ML</t>
  </si>
  <si>
    <t>CRN29</t>
  </si>
  <si>
    <t>CARON</t>
  </si>
  <si>
    <t>POUR UN HOMME</t>
  </si>
  <si>
    <t>DIE8A</t>
  </si>
  <si>
    <t>DIESEL</t>
  </si>
  <si>
    <t>D BY DIESEL</t>
  </si>
  <si>
    <t>ONLY THE BRAVE</t>
  </si>
  <si>
    <t>DIOR</t>
  </si>
  <si>
    <t>DIOR HOMME</t>
  </si>
  <si>
    <t>DOL101</t>
  </si>
  <si>
    <t>K BY DOLCE GABBANA</t>
  </si>
  <si>
    <t>DOL115</t>
  </si>
  <si>
    <t>LIGHT BLUE HOMME</t>
  </si>
  <si>
    <t>EDT 125 ML + VAPO 10 ML</t>
  </si>
  <si>
    <t>GENTLEMAN SOCIETY</t>
  </si>
  <si>
    <t>HABIT ROUGE</t>
  </si>
  <si>
    <t>EDT 100 ML + GEL DOUCHE 75 ML</t>
  </si>
  <si>
    <t>GUY LAROCHE</t>
  </si>
  <si>
    <t>DRAKKAR NOIR</t>
  </si>
  <si>
    <t>H24</t>
  </si>
  <si>
    <t>HER150</t>
  </si>
  <si>
    <t>HER37C</t>
  </si>
  <si>
    <t>HER149</t>
  </si>
  <si>
    <t>TERRE D'HERMES</t>
  </si>
  <si>
    <t>EDT 100 ML + GEL DOUCHE 80 ML</t>
  </si>
  <si>
    <t>HER151</t>
  </si>
  <si>
    <t>EDT 50 ML + GEL DOUCHE 40 ML</t>
  </si>
  <si>
    <t>HER108</t>
  </si>
  <si>
    <t>TERRE D'HERMES EAU GIVREE</t>
  </si>
  <si>
    <t>EDT 50 ML + GEL DOUCHE 100 ML</t>
  </si>
  <si>
    <t>HUGO BOSS</t>
  </si>
  <si>
    <t>BOSS BOTTLED</t>
  </si>
  <si>
    <t>HUGO MAN</t>
  </si>
  <si>
    <t>THE SCENT</t>
  </si>
  <si>
    <t>ISS15Z</t>
  </si>
  <si>
    <t>FUSION D'ISSEY IGO</t>
  </si>
  <si>
    <t>L'EAU D'ISSEY POUR HOMME</t>
  </si>
  <si>
    <t>JAGUAR</t>
  </si>
  <si>
    <t>CLASSIC BLACK</t>
  </si>
  <si>
    <t>JAG5A</t>
  </si>
  <si>
    <t>JAGUAR FOR MEN</t>
  </si>
  <si>
    <t>EDT 100 ML + GEL DOUCHE 150 ML</t>
  </si>
  <si>
    <t>JEP5A</t>
  </si>
  <si>
    <t>ACQUA HOMME</t>
  </si>
  <si>
    <t>GAU128</t>
  </si>
  <si>
    <t>LE MALE</t>
  </si>
  <si>
    <t>EDT 125 ML + GEL DOUCHE 75 ML</t>
  </si>
  <si>
    <t>GAU131</t>
  </si>
  <si>
    <t>SCANDAL POUR HOMME</t>
  </si>
  <si>
    <t>KEN115</t>
  </si>
  <si>
    <t>KENZO HOMME</t>
  </si>
  <si>
    <t>EDT 110 ML + VAPO 10 ML + GEL DOUCHE 75 ML</t>
  </si>
  <si>
    <t>KEN114</t>
  </si>
  <si>
    <t>KENZO HOMME INTENSE</t>
  </si>
  <si>
    <t>LACOSTE</t>
  </si>
  <si>
    <t>MAU133</t>
  </si>
  <si>
    <t>POUR LUI IN BLACK</t>
  </si>
  <si>
    <t>EDP 100 ML + GEL DOUCHE 200 ML</t>
  </si>
  <si>
    <t>EXPLORER</t>
  </si>
  <si>
    <t>LEGEND</t>
  </si>
  <si>
    <t>LEGEND RED</t>
  </si>
  <si>
    <t>EDP 100 ML + VAPO 10 ML + GEL DOUCHE 50 ML</t>
  </si>
  <si>
    <t>PAC122</t>
  </si>
  <si>
    <t>1 MILLION</t>
  </si>
  <si>
    <t>EDT 100 ML + VAPO 10 ML</t>
  </si>
  <si>
    <t>EDT 100 ML + DEODORANT 150 ML</t>
  </si>
  <si>
    <t>PAC121</t>
  </si>
  <si>
    <t>INVICTUS</t>
  </si>
  <si>
    <t>PHANTOM</t>
  </si>
  <si>
    <t>PAC136</t>
  </si>
  <si>
    <t>PRADA</t>
  </si>
  <si>
    <t>LUNA ROSSA OCEAN</t>
  </si>
  <si>
    <t>ROCHAS MAN</t>
  </si>
  <si>
    <t>LA NUIT DE L'HOMME</t>
  </si>
  <si>
    <t>L'HOMME</t>
  </si>
  <si>
    <t>YSL157</t>
  </si>
  <si>
    <t>Y</t>
  </si>
  <si>
    <t>THIS IS HIM</t>
  </si>
  <si>
    <t>DIS103</t>
  </si>
  <si>
    <t>DISNEY</t>
  </si>
  <si>
    <t>ENCANTO</t>
  </si>
  <si>
    <t>DIS9</t>
  </si>
  <si>
    <t>REINE DES NEIGES</t>
  </si>
  <si>
    <t>IKKS</t>
  </si>
  <si>
    <t>IKS7</t>
  </si>
  <si>
    <t>MY BABY GIRL ROCK</t>
  </si>
  <si>
    <t>JAC8</t>
  </si>
  <si>
    <t>JACADI</t>
  </si>
  <si>
    <t>LE BÉBÉ</t>
  </si>
  <si>
    <t>JAC10</t>
  </si>
  <si>
    <t>TOUT PETIT</t>
  </si>
  <si>
    <t>JAC3</t>
  </si>
  <si>
    <t>MADEMOISELLE</t>
  </si>
  <si>
    <t>JAC5</t>
  </si>
  <si>
    <t>MADEMOISELLE PETITE CERISE</t>
  </si>
  <si>
    <t>JAC7</t>
  </si>
  <si>
    <t>MADEMOISELLE PETITE LIBELLULE</t>
  </si>
  <si>
    <t>MINNIE MOUSE</t>
  </si>
  <si>
    <t>IKS107</t>
  </si>
  <si>
    <t xml:space="preserve"> 46,00€/100ml</t>
  </si>
  <si>
    <t>IKS1</t>
  </si>
  <si>
    <t>IKKS BABY</t>
  </si>
  <si>
    <t xml:space="preserve"> 44,00€/100ml</t>
  </si>
  <si>
    <t xml:space="preserve"> 48,00€/100ml</t>
  </si>
  <si>
    <t>YOUNG MAN</t>
  </si>
  <si>
    <t>JAC2</t>
  </si>
  <si>
    <t>KALOO</t>
  </si>
  <si>
    <t xml:space="preserve"> 32,00€/100ml</t>
  </si>
  <si>
    <t xml:space="preserve"> 73,33€/100ml</t>
  </si>
  <si>
    <t>COFFRETS SOINS</t>
  </si>
  <si>
    <t>BAI49</t>
  </si>
  <si>
    <t>CORPS DELIRIUM FLORAL</t>
  </si>
  <si>
    <t>GOMMAGE 70 G + CRÈME CORPS 75 ML + GEL DOUCHE 100 ML + EPONGE</t>
  </si>
  <si>
    <t>BAI46</t>
  </si>
  <si>
    <t>DETENTE DELIRIUM</t>
  </si>
  <si>
    <t>GEL DOUCHE 100 ML + GOMMAGE 70 G + CRÈME MAINS 30 ML + BOUGIE 75 G</t>
  </si>
  <si>
    <t>BAI45</t>
  </si>
  <si>
    <t>DETENTE JARDIN PALLANCA</t>
  </si>
  <si>
    <t>GEL DOUCHE 100 ML + CRÈME MAINS 30 ML + BOUGIE 75 G + GOMMAGE 70 G</t>
  </si>
  <si>
    <t>CRÈME CORPS 75 ML + GOMMAGE 76 G + GEL DOUCHE 100 ML</t>
  </si>
  <si>
    <t>BAI79</t>
  </si>
  <si>
    <t>VISAGE PURETE SO FRESH</t>
  </si>
  <si>
    <t>MASQUE VISAGE 50 ML + SOIN HYDRATANT VISAGE 30 ML + MASQUE LEVRES 4 ML + BAUME LEVRES 15 ML + TROUSSE + BANDEAU</t>
  </si>
  <si>
    <t>BAI78</t>
  </si>
  <si>
    <t>VISAGE TONUS SO BOOST</t>
  </si>
  <si>
    <t>CLARINS</t>
  </si>
  <si>
    <t>DOUBLE SERUM EYE</t>
  </si>
  <si>
    <t>CLA233</t>
  </si>
  <si>
    <t>FOCUS REGARD</t>
  </si>
  <si>
    <t>CLA197</t>
  </si>
  <si>
    <t>DONNER LA VIE EN BEAUTÉ</t>
  </si>
  <si>
    <t>ANTI-VERGETURES 175 ML + HUILE TONIC 100 ML + CRÈME JOUR 30 ML + MINI MASCARA 15 ML +  GOMMAGE 30 ML + LAIT JAMBES 30 ML</t>
  </si>
  <si>
    <t>DOUBLE SERUM</t>
  </si>
  <si>
    <t>CLA240</t>
  </si>
  <si>
    <t>CLA262</t>
  </si>
  <si>
    <t>MY CLARINS</t>
  </si>
  <si>
    <t>CLA62A</t>
  </si>
  <si>
    <t>DIO246</t>
  </si>
  <si>
    <t>LE RITUEL BEAUTE ET SOIN</t>
  </si>
  <si>
    <t>DIOR ADDICT LIP GLOW OIL TEINTE 001 + DIOR LE BAUME + TROUSSE</t>
  </si>
  <si>
    <t>JAC12</t>
  </si>
  <si>
    <t>SOIN</t>
  </si>
  <si>
    <t>HUILE SÈCHE 100 ML + GEL NETTOYANT 400 ML</t>
  </si>
  <si>
    <t>LA SAVONNERIE DE NYONS</t>
  </si>
  <si>
    <t>LSN23</t>
  </si>
  <si>
    <t>BEBE MAMAN</t>
  </si>
  <si>
    <t>LAN80A</t>
  </si>
  <si>
    <t>ABSOLUE</t>
  </si>
  <si>
    <t>MRB2</t>
  </si>
  <si>
    <t>MONSIEUR BARBIER</t>
  </si>
  <si>
    <t>THE BARBE &amp; CHEVEUX -  FULL  CARE</t>
  </si>
  <si>
    <t>SHAMPOING 250 ML + HUILE SÈCHE 30 ML + PEIGNE</t>
  </si>
  <si>
    <t>MRB3</t>
  </si>
  <si>
    <t>THE HAPPY FACE BOX</t>
  </si>
  <si>
    <t>NETTOYANT EXFOLIANT VISAGE 250 ML + CRÈME HYDRATANTE 75 ML + SAVON VISAGE 100 G</t>
  </si>
  <si>
    <t>MRB1</t>
  </si>
  <si>
    <t>CRÈME DE RASAGE 175 ML + LOTION AVANT-RASAGE 75 ML + LOTION APRÈS-RASAGE 75 ML</t>
  </si>
  <si>
    <t>NUXE</t>
  </si>
  <si>
    <t>PDS9</t>
  </si>
  <si>
    <t>PANIER DES SENS</t>
  </si>
  <si>
    <t>SOIN VISAGE HYDRATANT ÉCLAT PIVOINE</t>
  </si>
  <si>
    <t>MOUSSE NETTOYANTE 50 ML + SÉRUM 30 ML + CRÈME ULTRA-RICHE 50 ML</t>
  </si>
  <si>
    <t>POLAAR</t>
  </si>
  <si>
    <t>QIRINESS</t>
  </si>
  <si>
    <t>RITUALS</t>
  </si>
  <si>
    <t>THE RITUAL OF AYURVEDA - M</t>
  </si>
  <si>
    <t>CRÈME CORPS 100 ML + MOUSSE DOUCHE 200 ML + BOUGIE 140 G + GOMMAGE CORPS 125 G</t>
  </si>
  <si>
    <t>THE RITUAL OF AYURVEDA - S</t>
  </si>
  <si>
    <t>THE RITUAL OF HAMMAM - S</t>
  </si>
  <si>
    <t>THE RITUAL OF JING - M</t>
  </si>
  <si>
    <t>RIT123</t>
  </si>
  <si>
    <t>CRÈME CORPS 100 ML + MOUSSE DOUCHE 200 ML + MINI BATONNETS PARFUMÉS 70 ML + GOMMAGE CORPS 125 G</t>
  </si>
  <si>
    <t>THE RITUAL OF SAKURA - L</t>
  </si>
  <si>
    <t>MOUSSE DE DOUCHE 200 ML + CRÈME CORPS 200 ML + BRUME PARFUMÉE CORPS ET CHEVEUX 50 ML + MINI BÂTONNETS PARFUMÉS 70 ML</t>
  </si>
  <si>
    <t>EDT 30 ML + SAVON 100 G + LAIT CORPS 50 ML + CREME MAINS 30 ML</t>
  </si>
  <si>
    <t>RGG33</t>
  </si>
  <si>
    <t>GINGEMBRE ROUGE</t>
  </si>
  <si>
    <t>RGG32</t>
  </si>
  <si>
    <t>LAVANDE ROYALE</t>
  </si>
  <si>
    <t>EDT 100 ML + SAVON 100 G</t>
  </si>
  <si>
    <t>SHI83A</t>
  </si>
  <si>
    <t>SHISEIDO</t>
  </si>
  <si>
    <t>PROGRAMME DÉFENSE DE LA PEAU</t>
  </si>
  <si>
    <t>SÉRUM 50 ML + MOUSSE NETTOYANTE 15 ML + LOTION 30 ML + SÉRUM YEUX 3 ML</t>
  </si>
  <si>
    <t>SHI117</t>
  </si>
  <si>
    <t>VITAL PERFECTION</t>
  </si>
  <si>
    <t>SHI116</t>
  </si>
  <si>
    <t>WASO</t>
  </si>
  <si>
    <t>MASQUE DE NUIT 50 ML + NETTOYANT 30 ML + CREME HYDRA 15 ML</t>
  </si>
  <si>
    <t>TFB36</t>
  </si>
  <si>
    <t>THÉOPHILE BERTHON</t>
  </si>
  <si>
    <t>BONNE JOURNÉE</t>
  </si>
  <si>
    <t>SAVON BARBE 100 G + SAVON DE PROVENCE MENTHE POIVRÉE 100 ML + CRÈME JOUR 75 ML</t>
  </si>
  <si>
    <t>TFB35</t>
  </si>
  <si>
    <t>POUR HOMME</t>
  </si>
  <si>
    <t>HUILE D'ARGAN 30 ML + SAVON BARBE 100 G + SAVON LIQUIDE MENTHE POIVRÉE 500 ML + SHAMPOING DOUX 240 ML</t>
  </si>
  <si>
    <t>SOIN NUIT VISAGE 75 ML + SAVON DOUX VISAGE 240 ML + SAVON DE MARSEILLE 50 G  + LAIT CORPS 240 ML + SEL DE BAIN 350 G</t>
  </si>
  <si>
    <t>TFB27</t>
  </si>
  <si>
    <t>SOIN VANILLE</t>
  </si>
  <si>
    <t>WAAM</t>
  </si>
  <si>
    <t>SOLAIRES</t>
  </si>
  <si>
    <t>BIOTHERM</t>
  </si>
  <si>
    <t>CLA103</t>
  </si>
  <si>
    <t>ADDITION CONCENTRÉ AUTO-BRONZANT ÉCLAT CORPS</t>
  </si>
  <si>
    <t xml:space="preserve"> 100,00€/100ml</t>
  </si>
  <si>
    <t>CLA104</t>
  </si>
  <si>
    <t>ADDITION CONCENTRÉ ÉCLAT VISAGE</t>
  </si>
  <si>
    <t>HÂLE SUR MESURE 15 ML</t>
  </si>
  <si>
    <t xml:space="preserve"> 146,67€/100ml</t>
  </si>
  <si>
    <t xml:space="preserve"> 16,00€/100ml</t>
  </si>
  <si>
    <t>CLA118</t>
  </si>
  <si>
    <t>LAIT FONDANT AUTO-BRONZANT</t>
  </si>
  <si>
    <t>HYDRATATION 24 H 125 ML</t>
  </si>
  <si>
    <t xml:space="preserve"> 17,60€/100ml</t>
  </si>
  <si>
    <t>COCOSOLIS</t>
  </si>
  <si>
    <t xml:space="preserve"> 19,09€/100ml</t>
  </si>
  <si>
    <t xml:space="preserve"> 10,00€/100ml</t>
  </si>
  <si>
    <t>LANCASTER</t>
  </si>
  <si>
    <t xml:space="preserve"> 18,40€/100ml</t>
  </si>
  <si>
    <t xml:space="preserve"> 16,80€/100ml</t>
  </si>
  <si>
    <t xml:space="preserve"> 52,00€/100ml</t>
  </si>
  <si>
    <t xml:space="preserve"> 70,00€/100ml</t>
  </si>
  <si>
    <t xml:space="preserve"> 12,00€/100ml</t>
  </si>
  <si>
    <t xml:space="preserve"> 17,33€/100ml</t>
  </si>
  <si>
    <t>LAA13</t>
  </si>
  <si>
    <t>SUN BEAUTY HUILE SÈCHE SPF30</t>
  </si>
  <si>
    <t>ACCÉLÉRATEUR DE BRONZAGE SPRAY 150 ML</t>
  </si>
  <si>
    <t>LAA14</t>
  </si>
  <si>
    <t>SUN BEAUTY HUILE SÈCHE SPF50</t>
  </si>
  <si>
    <t>LAA18</t>
  </si>
  <si>
    <t>SUN SENSITIVE SPF 50</t>
  </si>
  <si>
    <t xml:space="preserve"> 16,67€/100ml</t>
  </si>
  <si>
    <t xml:space="preserve"> 15,00€/100ml</t>
  </si>
  <si>
    <t xml:space="preserve"> 8,00€/100ml</t>
  </si>
  <si>
    <t xml:space="preserve"> 90,00€/100ml</t>
  </si>
  <si>
    <t>SVR</t>
  </si>
  <si>
    <t xml:space="preserve"> 18,00€/100ml</t>
  </si>
  <si>
    <t xml:space="preserve"> 4,00€/100ml</t>
  </si>
  <si>
    <t>MAQUILLAGE</t>
  </si>
  <si>
    <t>BEL40</t>
  </si>
  <si>
    <t>BELLÁPIERRE</t>
  </si>
  <si>
    <t>PALETTE ALL- STARS EYESHADOW</t>
  </si>
  <si>
    <t>35 FARDS À PAUPIÈRES</t>
  </si>
  <si>
    <t>BEL43</t>
  </si>
  <si>
    <t>PALETTE ULTIMATE NUDE EYESHADOW</t>
  </si>
  <si>
    <t>DIO186</t>
  </si>
  <si>
    <t>DIORSHOW ON STAGE LINER</t>
  </si>
  <si>
    <t>DIO185</t>
  </si>
  <si>
    <t>GUE199</t>
  </si>
  <si>
    <t>BEE PRIMER MASCARA</t>
  </si>
  <si>
    <t>GUE122</t>
  </si>
  <si>
    <t>NOIR G MASCARA COURBE VOLUME INTENSE 24H</t>
  </si>
  <si>
    <t>COULEUR NOIRE INTENSE &amp; RÉSULTAT MAQUILLAGE 360</t>
  </si>
  <si>
    <t>LRF19</t>
  </si>
  <si>
    <t>LE ROUGE FRANCAIS</t>
  </si>
  <si>
    <t>LE MASCARA INDIGO</t>
  </si>
  <si>
    <t>POURPRE ANDROMED</t>
  </si>
  <si>
    <t>MAY33</t>
  </si>
  <si>
    <t>MAYBELLINE</t>
  </si>
  <si>
    <t>MASCARA CILS SENSATIONAL</t>
  </si>
  <si>
    <t>EXTRA NOIR</t>
  </si>
  <si>
    <t>PARISAX</t>
  </si>
  <si>
    <t>BNF35</t>
  </si>
  <si>
    <t>BENEFIT COSMETICS</t>
  </si>
  <si>
    <t>HELLO HAPPY FLAWLESS BRIGHTENING FOUNDATION</t>
  </si>
  <si>
    <t>FOND DE TEINT LIQUIDE À COUVRANCE MOYENNE - 10 - DEEP WARM 30 ML</t>
  </si>
  <si>
    <t xml:space="preserve"> 66,67€/100ml</t>
  </si>
  <si>
    <t xml:space="preserve"> 130,00€/100ml</t>
  </si>
  <si>
    <t>TINTED OLEO-SERUM</t>
  </si>
  <si>
    <t>ESTÉE LAUDER</t>
  </si>
  <si>
    <t>BRONZE GODDESS</t>
  </si>
  <si>
    <t>EST12</t>
  </si>
  <si>
    <t>POUDRE GELÉE HIGHLIGHTER - 03 MODERN MERCURY</t>
  </si>
  <si>
    <t>TERRACOTTA BLUSH</t>
  </si>
  <si>
    <t xml:space="preserve"> 116,67€/100ml</t>
  </si>
  <si>
    <t>GUE109</t>
  </si>
  <si>
    <t>TERRACOTTA LA POUDRE BRONZANTE</t>
  </si>
  <si>
    <t>01 CLAIR BRUNETTE / CLAIR DORÉ 10 G</t>
  </si>
  <si>
    <t>GUE111</t>
  </si>
  <si>
    <t>03 NATUREL BRUNETTE / MOYEN DORÉ 10 G</t>
  </si>
  <si>
    <t>GUE116</t>
  </si>
  <si>
    <t>TERRACOTTA LIGHT</t>
  </si>
  <si>
    <t>POUDRE ÉCLAT BONNE MINE - 02 MOYEN ROSÉ</t>
  </si>
  <si>
    <t>GUE117</t>
  </si>
  <si>
    <t>POUDRE ÉCLAT BONNE MINE - 03 MOYEN DORÉ</t>
  </si>
  <si>
    <t>LOR12</t>
  </si>
  <si>
    <t>L'ORÉAL PARIS</t>
  </si>
  <si>
    <t>CORRECT INFAILLIBLE MORE THAN CONCEALER</t>
  </si>
  <si>
    <t xml:space="preserve"> 25,00€/100ml</t>
  </si>
  <si>
    <t>ZAO MAKE UP</t>
  </si>
  <si>
    <t>LIP COMFORT OIL</t>
  </si>
  <si>
    <t>CLA154</t>
  </si>
  <si>
    <t>LIP PERFECTOR</t>
  </si>
  <si>
    <t>EMBELLISSEUR LÈVRES ET JOUES - 20 TRANSLUCENT GLOW 12 ML</t>
  </si>
  <si>
    <t>CLA156</t>
  </si>
  <si>
    <t>EMBELLISSEUR LÈVRES ET JOUES - 22 PEACH GLOW 12 ML</t>
  </si>
  <si>
    <t>DIO264</t>
  </si>
  <si>
    <t>DIOR ADDICT LIP GLOW</t>
  </si>
  <si>
    <t>BAUME À LÈVRES - 97% D’INGRÉDIENTS D’ORIGINE NATURELLE  - 031 STRAWBERRY</t>
  </si>
  <si>
    <t>DIOR ADDICT LIP GLOW OIL</t>
  </si>
  <si>
    <t>DIO262</t>
  </si>
  <si>
    <t>DIOR ADDICT LIP MAXIMIZER</t>
  </si>
  <si>
    <t>GLOSS REPULPANT LÈVRES -  010 HOLOGRAPHIC PINK</t>
  </si>
  <si>
    <t>ROUGE TINCTORIAL BIO</t>
  </si>
  <si>
    <t>ESSIE</t>
  </si>
  <si>
    <t>VERNIS</t>
  </si>
  <si>
    <t>LE VERNIS GALATEE</t>
  </si>
  <si>
    <t>O.P.I</t>
  </si>
  <si>
    <t>NAIL LACQUER</t>
  </si>
  <si>
    <t>OPI11</t>
  </si>
  <si>
    <t>MALAGA WINE</t>
  </si>
  <si>
    <t>LRF33</t>
  </si>
  <si>
    <t>TROUSSE ESSENTIELS</t>
  </si>
  <si>
    <t>MINI BAUME TEINTÉ ROSE + MASCARA NOIR</t>
  </si>
  <si>
    <t>NUD3</t>
  </si>
  <si>
    <t>NUDE BY NATURE</t>
  </si>
  <si>
    <t>FRESH COMPLEXION W4 SOFT SAND</t>
  </si>
  <si>
    <t>BASE DE TEINT 30 ML + FOND DE TEINT POUDRE 10 G + FIXATEUR MAQUILLAGE 60 ML + PINCEAU + GLOSS + TROUSSE</t>
  </si>
  <si>
    <t>PAR104</t>
  </si>
  <si>
    <t>ACCESSOIRES</t>
  </si>
  <si>
    <t>SOINS</t>
  </si>
  <si>
    <t>CLA54</t>
  </si>
  <si>
    <t>CRÈME MULTI-ACTIVE NUIT LÉGÈRE</t>
  </si>
  <si>
    <t>CRÈME PREMIÈRES RIDES REVITALISANTE PEAUX NORMALES À SÈCHES 50 ML</t>
  </si>
  <si>
    <t xml:space="preserve"> 94,00€/100ml</t>
  </si>
  <si>
    <t>CLA10</t>
  </si>
  <si>
    <t>TRAITEMENT YEUX ANTI ÂGE INTENSIF 20 ML</t>
  </si>
  <si>
    <t xml:space="preserve"> 245,00€/100ml</t>
  </si>
  <si>
    <t>CLA257</t>
  </si>
  <si>
    <t xml:space="preserve"> 22,40€/100ml</t>
  </si>
  <si>
    <t>CLA15</t>
  </si>
  <si>
    <t>DOUX NETTOYANT HYDRATANT</t>
  </si>
  <si>
    <t>PEAUX NORMALES À SÈCHES 125 ML</t>
  </si>
  <si>
    <t>CLA16</t>
  </si>
  <si>
    <t>DOUX NETTOYANT MOUSSANT APAISANT</t>
  </si>
  <si>
    <t xml:space="preserve"> 40,00€/100ml</t>
  </si>
  <si>
    <t>CLA31</t>
  </si>
  <si>
    <t>EXTRA-FIRMING NUIT</t>
  </si>
  <si>
    <t>CRÈME RÉGÉNÉRANTE ANTI-RIDES PEAU SÈCHE 50 ML</t>
  </si>
  <si>
    <t xml:space="preserve"> 156,00€/100ml</t>
  </si>
  <si>
    <t>CLA32</t>
  </si>
  <si>
    <t>CRÈME RÉGÉNÉRANTE ANTI-RIDES TOUTES PEAUX 50 ML</t>
  </si>
  <si>
    <t xml:space="preserve"> 154,00€/100ml</t>
  </si>
  <si>
    <t xml:space="preserve"> 86,00€/100ml</t>
  </si>
  <si>
    <t>CLA205</t>
  </si>
  <si>
    <t>HYDRA-ESSENTIEL GEL SORBET DÉSALTÉRANT</t>
  </si>
  <si>
    <t>PEAUX NORMALES À MIXTES 50 ML</t>
  </si>
  <si>
    <t xml:space="preserve"> 60,00€/100ml</t>
  </si>
  <si>
    <t xml:space="preserve"> 58,00€/100ml</t>
  </si>
  <si>
    <t xml:space="preserve"> 7,50€/100ml</t>
  </si>
  <si>
    <t>MULTI-ACTIVE JOUR</t>
  </si>
  <si>
    <t xml:space="preserve"> 88,00€/100ml</t>
  </si>
  <si>
    <t xml:space="preserve"> 180,00€/100ml</t>
  </si>
  <si>
    <t xml:space="preserve"> 184,00€/100ml</t>
  </si>
  <si>
    <t xml:space="preserve"> 186,67€/100ml</t>
  </si>
  <si>
    <t xml:space="preserve"> 190,00€/100ml</t>
  </si>
  <si>
    <t>FIL20</t>
  </si>
  <si>
    <t>FILORGA</t>
  </si>
  <si>
    <t>HYDRA FILLER MASK</t>
  </si>
  <si>
    <t>1 MASQUE FRAÎCHEUR SUPER-HYDRATANT 20 ML</t>
  </si>
  <si>
    <t>FIL55</t>
  </si>
  <si>
    <t>NCEF REVERSE</t>
  </si>
  <si>
    <t>CREME MULTI CORRECTRICE SUPREME 30 ML</t>
  </si>
  <si>
    <t>FIL54</t>
  </si>
  <si>
    <t>NCEF SHOT</t>
  </si>
  <si>
    <t>CONCENTRE POLYREVITALISANT SUPREME 30 ML</t>
  </si>
  <si>
    <t xml:space="preserve"> 183,33€/100ml</t>
  </si>
  <si>
    <t xml:space="preserve"> 29,33€/100ml</t>
  </si>
  <si>
    <t xml:space="preserve"> 93,33€/100ml</t>
  </si>
  <si>
    <t>FIL3B</t>
  </si>
  <si>
    <t>TIME-FILLER MASK</t>
  </si>
  <si>
    <t xml:space="preserve"> 30,00€/100ml</t>
  </si>
  <si>
    <t>GUE141</t>
  </si>
  <si>
    <t>ORCHIDÉE IMPÉRIALE</t>
  </si>
  <si>
    <t xml:space="preserve"> 34,00€/100ml</t>
  </si>
  <si>
    <t>LSN7</t>
  </si>
  <si>
    <t xml:space="preserve">LAIT D'ANESSE BIO </t>
  </si>
  <si>
    <t>CREME VISAGE 40 ML</t>
  </si>
  <si>
    <t xml:space="preserve"> 20,00€/100ml</t>
  </si>
  <si>
    <t>LAN97</t>
  </si>
  <si>
    <t xml:space="preserve"> 170,00€/100ml</t>
  </si>
  <si>
    <t xml:space="preserve"> 24,00€/100ml</t>
  </si>
  <si>
    <t>MERVEILLANCE LIFT</t>
  </si>
  <si>
    <t>QIR51</t>
  </si>
  <si>
    <t>LE WRAP TERRE D'ORIENT</t>
  </si>
  <si>
    <t>MASQUE THERMO-PURIFIANT 50 ML</t>
  </si>
  <si>
    <t>SVR52</t>
  </si>
  <si>
    <t>AMPOULE</t>
  </si>
  <si>
    <t>(CBD) RESIST 30 ML</t>
  </si>
  <si>
    <t>CORPS</t>
  </si>
  <si>
    <t>CAL22</t>
  </si>
  <si>
    <t>DÉODORANT STICK 75 ML</t>
  </si>
  <si>
    <t>BAUME CORPS SUPER HYDRATANT</t>
  </si>
  <si>
    <t>CLA87</t>
  </si>
  <si>
    <t>AU BEURRE DE KARITÉ 400 ML</t>
  </si>
  <si>
    <t xml:space="preserve"> 21,00€/100ml</t>
  </si>
  <si>
    <t>CLA71</t>
  </si>
  <si>
    <t>CRÈME JEUNESSE DES MAINS</t>
  </si>
  <si>
    <t>CLA92</t>
  </si>
  <si>
    <t>CRÈME JEUNESSE DES PIEDS</t>
  </si>
  <si>
    <t xml:space="preserve"> 22,00€/100ml</t>
  </si>
  <si>
    <t>MISS DIOR</t>
  </si>
  <si>
    <t xml:space="preserve"> 78,00€/100ml</t>
  </si>
  <si>
    <t>LAIT CORPS 200 ML</t>
  </si>
  <si>
    <t>LSN8</t>
  </si>
  <si>
    <t xml:space="preserve"> 3,20€/100ml</t>
  </si>
  <si>
    <t>LSN9</t>
  </si>
  <si>
    <t xml:space="preserve"> 5,00€/100ml</t>
  </si>
  <si>
    <t>DIO115</t>
  </si>
  <si>
    <t>EAU SAUVAGE</t>
  </si>
  <si>
    <t>LOTION APRÈS-RASAGE FLACON 200 ML</t>
  </si>
  <si>
    <t>DIO95</t>
  </si>
  <si>
    <t>SAUVAGE</t>
  </si>
  <si>
    <t>HUG17</t>
  </si>
  <si>
    <t>BAUME APRÈS-RASAGE 75 ML</t>
  </si>
  <si>
    <t>BIEN ÊTRE / HYGIÈNE</t>
  </si>
  <si>
    <t>BUR103</t>
  </si>
  <si>
    <t>GEL DOUCHE 200 ML</t>
  </si>
  <si>
    <t>CAL23</t>
  </si>
  <si>
    <t>GEL PURIFIANT POUR LE CORPS 250 ML</t>
  </si>
  <si>
    <t>EEE2</t>
  </si>
  <si>
    <t>ESSENTIAL E2 ELEMENTS</t>
  </si>
  <si>
    <t>IRIS CAPSULES DETOX BOX TRIO</t>
  </si>
  <si>
    <t>EEE6</t>
  </si>
  <si>
    <t>IRIS CAPSULES SLEEP BOX TRIO</t>
  </si>
  <si>
    <t>EEE5</t>
  </si>
  <si>
    <t>IRIS CAPSULES ZEN BOX TRIO</t>
  </si>
  <si>
    <t>JEP36</t>
  </si>
  <si>
    <t>SAVONS D'INVITÉS</t>
  </si>
  <si>
    <t>SAVONS OLIVE, JASMINE, VERBENA ET ROSE 4 X 100 G</t>
  </si>
  <si>
    <t>PURESSENTIEL</t>
  </si>
  <si>
    <t xml:space="preserve"> 140,00€/100ml</t>
  </si>
  <si>
    <t>PUR55</t>
  </si>
  <si>
    <t>MAUX DE TETE</t>
  </si>
  <si>
    <t>ROLL ON 5 ML</t>
  </si>
  <si>
    <t>ROGÉ CAVAILLÈS</t>
  </si>
  <si>
    <t>POUR LA MAISON</t>
  </si>
  <si>
    <t>BAI77</t>
  </si>
  <si>
    <t>PINK LOVERS</t>
  </si>
  <si>
    <t>BOUQUET PARFUME 50 ML + SPRAY 50 ML</t>
  </si>
  <si>
    <t>BAI63</t>
  </si>
  <si>
    <t>TRIO BOUGIES</t>
  </si>
  <si>
    <t>BOUGIE 180 G + PARFUM D'AMBIANCE 100 ML</t>
  </si>
  <si>
    <t>DUR2</t>
  </si>
  <si>
    <t>BIBLIOTHEQUE DES PARFUMS - FLEURS DE MONOI</t>
  </si>
  <si>
    <t>RIT126</t>
  </si>
  <si>
    <t>THE RITUAL OF SAKURA</t>
  </si>
  <si>
    <t>BOUGIE PARFUMEE 290 G</t>
  </si>
  <si>
    <t>ASSAINISSANT AUX 41 HUILES ESSENTIELLES</t>
  </si>
  <si>
    <t>CHEVEUX</t>
  </si>
  <si>
    <t xml:space="preserve"> 6,00€/100ml</t>
  </si>
  <si>
    <t xml:space="preserve"> 9,60€/100ml</t>
  </si>
  <si>
    <t>CHRISTOPHE ROBIN</t>
  </si>
  <si>
    <t>IKOO</t>
  </si>
  <si>
    <t>LSN32</t>
  </si>
  <si>
    <t>SHAMPOING 250 ML</t>
  </si>
  <si>
    <t xml:space="preserve"> 4,80€/100ml</t>
  </si>
  <si>
    <t>LPF12</t>
  </si>
  <si>
    <t>L'OREAL PROFESSIONNEL</t>
  </si>
  <si>
    <t>SERIE EXPERT ABSOLUT REPAIR</t>
  </si>
  <si>
    <t>MASQUE RESTRUCTURANT POUR CHEVEUX ABIMES 250 ML</t>
  </si>
  <si>
    <t>LPF38</t>
  </si>
  <si>
    <t>SERIE EXPERT SCALP ADVANCED</t>
  </si>
  <si>
    <t>STEAMPOD</t>
  </si>
  <si>
    <t xml:space="preserve"> 9,00€/100ml</t>
  </si>
  <si>
    <t>REDKEN</t>
  </si>
  <si>
    <t xml:space="preserve"> 6,67€/100ml</t>
  </si>
  <si>
    <t>SCHWARZKOPF</t>
  </si>
  <si>
    <t>TANGLE TEEZER</t>
  </si>
  <si>
    <t>COMPACT STYLER</t>
  </si>
  <si>
    <t>COFFRET</t>
  </si>
  <si>
    <t>SKP45</t>
  </si>
  <si>
    <t>WAA65</t>
  </si>
  <si>
    <t>EVASION ESTIVALE</t>
  </si>
  <si>
    <t>PARFUM 100 ML +  LAIT CORPS 100 ML</t>
  </si>
  <si>
    <t>PROMOTIONS PARFUMS FEMME</t>
  </si>
  <si>
    <t>ARM19</t>
  </si>
  <si>
    <t>SÌ</t>
  </si>
  <si>
    <t>EDP 100 ML</t>
  </si>
  <si>
    <t>ARM107</t>
  </si>
  <si>
    <t>ARM22</t>
  </si>
  <si>
    <t>SÌ PASSIONE</t>
  </si>
  <si>
    <t>EDP 50 ML</t>
  </si>
  <si>
    <t xml:space="preserve"> 162,00€/100ml</t>
  </si>
  <si>
    <t>AZA2</t>
  </si>
  <si>
    <t>WANTED GIRL</t>
  </si>
  <si>
    <t xml:space="preserve"> 84,00€/100ml</t>
  </si>
  <si>
    <t>EDP 80 ML</t>
  </si>
  <si>
    <t>EDT 50 ML</t>
  </si>
  <si>
    <t>BOUCHERON FEMME</t>
  </si>
  <si>
    <t>BOU2</t>
  </si>
  <si>
    <t>EDT 100 ML</t>
  </si>
  <si>
    <t xml:space="preserve"> 35,00€/100ml</t>
  </si>
  <si>
    <t xml:space="preserve"> 33,00€/100ml</t>
  </si>
  <si>
    <t>EDP 90 ML</t>
  </si>
  <si>
    <t xml:space="preserve"> 55,00€/100ml</t>
  </si>
  <si>
    <t xml:space="preserve"> 99,00€/100ml</t>
  </si>
  <si>
    <t>BUR10</t>
  </si>
  <si>
    <t>LONDON FEMME</t>
  </si>
  <si>
    <t xml:space="preserve"> 80,00€/100ml</t>
  </si>
  <si>
    <t>BUR11</t>
  </si>
  <si>
    <t>CAC1</t>
  </si>
  <si>
    <t>AMOR AMOR</t>
  </si>
  <si>
    <t>EDT 30 ML</t>
  </si>
  <si>
    <t>CAC3</t>
  </si>
  <si>
    <t xml:space="preserve"> 49,00€/100ml</t>
  </si>
  <si>
    <t>CAC5</t>
  </si>
  <si>
    <t>ANAÏS ANAÏS</t>
  </si>
  <si>
    <t xml:space="preserve"> 45,00€/100ml</t>
  </si>
  <si>
    <t>EDT  50 ML</t>
  </si>
  <si>
    <t>CAC9</t>
  </si>
  <si>
    <t>EDP 30 ML</t>
  </si>
  <si>
    <t xml:space="preserve"> 86,67€/100ml</t>
  </si>
  <si>
    <t>CAC15</t>
  </si>
  <si>
    <t xml:space="preserve"> 98,00€/100ml</t>
  </si>
  <si>
    <t>EDP 75 ML</t>
  </si>
  <si>
    <t xml:space="preserve"> 20,50€/100ml</t>
  </si>
  <si>
    <t>CAL20</t>
  </si>
  <si>
    <t xml:space="preserve"> 28,00€/100ml</t>
  </si>
  <si>
    <t>CAL8</t>
  </si>
  <si>
    <t>ETERNITY</t>
  </si>
  <si>
    <t xml:space="preserve"> 41,00€/100ml</t>
  </si>
  <si>
    <t>CAL10</t>
  </si>
  <si>
    <t>EUPHORIA</t>
  </si>
  <si>
    <t xml:space="preserve"> 43,00€/100ml</t>
  </si>
  <si>
    <t>CER2</t>
  </si>
  <si>
    <t>1881 FEMME</t>
  </si>
  <si>
    <t>EDT 75 ML</t>
  </si>
  <si>
    <t>CLO10</t>
  </si>
  <si>
    <t xml:space="preserve"> 133,33€/100ml</t>
  </si>
  <si>
    <t>CHLOE NOMADE NUIT D'EGYPTE</t>
  </si>
  <si>
    <t>EDP RECHARGEABLE 100 ML</t>
  </si>
  <si>
    <t xml:space="preserve"> 92,00€/100ml</t>
  </si>
  <si>
    <t>LOVE STORY</t>
  </si>
  <si>
    <t>CLI3</t>
  </si>
  <si>
    <t>CLINIQUE</t>
  </si>
  <si>
    <t>AROMATICS ELIXIR</t>
  </si>
  <si>
    <t>PARFUM 45 ML</t>
  </si>
  <si>
    <t xml:space="preserve"> 68,89€/100ml</t>
  </si>
  <si>
    <t>CLI1</t>
  </si>
  <si>
    <t>PARFUM 100 ML</t>
  </si>
  <si>
    <t xml:space="preserve"> 64,00€/100ml</t>
  </si>
  <si>
    <t>DAVIDOFF</t>
  </si>
  <si>
    <t>COOL WATER FEMME</t>
  </si>
  <si>
    <t>LOVERDOSE</t>
  </si>
  <si>
    <t>DIO52</t>
  </si>
  <si>
    <t>DIOR ADDICT</t>
  </si>
  <si>
    <t>DIO56</t>
  </si>
  <si>
    <t>DIOR ADDICT EAU FRAÎCHE</t>
  </si>
  <si>
    <t xml:space="preserve"> 148,00€/100ml</t>
  </si>
  <si>
    <t>DIO80</t>
  </si>
  <si>
    <t>DIORELLA</t>
  </si>
  <si>
    <t xml:space="preserve"> 106,00€/100ml</t>
  </si>
  <si>
    <t>DIO73</t>
  </si>
  <si>
    <t xml:space="preserve">DUNE </t>
  </si>
  <si>
    <t>DIO61</t>
  </si>
  <si>
    <t xml:space="preserve">HYPNOTIC POISON </t>
  </si>
  <si>
    <t xml:space="preserve"> 178,00€/100ml</t>
  </si>
  <si>
    <t>DIO9</t>
  </si>
  <si>
    <t>J'ADORE</t>
  </si>
  <si>
    <t>DIO1</t>
  </si>
  <si>
    <t xml:space="preserve"> 152,00€/100ml</t>
  </si>
  <si>
    <t>DIO13</t>
  </si>
  <si>
    <t>J'ADORE PARFUM D'EAU</t>
  </si>
  <si>
    <t>JOY</t>
  </si>
  <si>
    <t>DIO29</t>
  </si>
  <si>
    <t xml:space="preserve"> 158,00€/100ml</t>
  </si>
  <si>
    <t>MISS DIOR ROSE N'ROSES</t>
  </si>
  <si>
    <t>EDT 150 ML</t>
  </si>
  <si>
    <t xml:space="preserve"> 74,00€/100ml</t>
  </si>
  <si>
    <t xml:space="preserve">POISON </t>
  </si>
  <si>
    <t xml:space="preserve">POISON GIRL </t>
  </si>
  <si>
    <t xml:space="preserve"> 87,00€/100ml</t>
  </si>
  <si>
    <t>ESC4</t>
  </si>
  <si>
    <t>MAGNETISM</t>
  </si>
  <si>
    <t>GIORGIO</t>
  </si>
  <si>
    <t>EDT 90 ML</t>
  </si>
  <si>
    <t>GIV4</t>
  </si>
  <si>
    <t xml:space="preserve">ANGE OU DÉMON LE SECRET </t>
  </si>
  <si>
    <t>GIV8</t>
  </si>
  <si>
    <t xml:space="preserve"> 126,00€/100ml</t>
  </si>
  <si>
    <t xml:space="preserve"> 111,25€/100ml</t>
  </si>
  <si>
    <t>GIV29</t>
  </si>
  <si>
    <t>EDP ROUGE 50 ML</t>
  </si>
  <si>
    <t>EDP INTENSE 50 ML</t>
  </si>
  <si>
    <t>CABOCHARD</t>
  </si>
  <si>
    <t>GRE2</t>
  </si>
  <si>
    <t>GRE3</t>
  </si>
  <si>
    <t>GUC16</t>
  </si>
  <si>
    <t>FLORA GORGEOUS JASMINE</t>
  </si>
  <si>
    <t>GUCCI BLOOM</t>
  </si>
  <si>
    <t>GUCCI FLORA GORGEOUS GARDENIA</t>
  </si>
  <si>
    <t xml:space="preserve"> 132,00€/100ml</t>
  </si>
  <si>
    <t xml:space="preserve"> 116,00€/100ml</t>
  </si>
  <si>
    <t>GUE167</t>
  </si>
  <si>
    <t xml:space="preserve"> 105,33€/100ml</t>
  </si>
  <si>
    <t>GUE227</t>
  </si>
  <si>
    <t>AQUA ALLEGORIA FLORA BLOOM</t>
  </si>
  <si>
    <t xml:space="preserve"> 101,33€/100ml</t>
  </si>
  <si>
    <t>EDT 125 ML</t>
  </si>
  <si>
    <t>INSOLENCE</t>
  </si>
  <si>
    <t xml:space="preserve"> 108,00€/100ml</t>
  </si>
  <si>
    <t>GUE20</t>
  </si>
  <si>
    <t>GUE21</t>
  </si>
  <si>
    <t>GUE170</t>
  </si>
  <si>
    <t>EDP INTENSE 75 ML</t>
  </si>
  <si>
    <t xml:space="preserve"> 128,00€/100ml</t>
  </si>
  <si>
    <t xml:space="preserve"> 150,00€/100ml</t>
  </si>
  <si>
    <t>GUE37</t>
  </si>
  <si>
    <t xml:space="preserve"> 146,00€/100ml</t>
  </si>
  <si>
    <t>GUE48</t>
  </si>
  <si>
    <t xml:space="preserve"> 113,33€/100ml</t>
  </si>
  <si>
    <t>GSS1</t>
  </si>
  <si>
    <t>GUESS BY MARCIANO WOMAN</t>
  </si>
  <si>
    <t>GSS2</t>
  </si>
  <si>
    <t>GUESS SEDUCTIVE</t>
  </si>
  <si>
    <t>GUY2</t>
  </si>
  <si>
    <t>FIDJI</t>
  </si>
  <si>
    <t xml:space="preserve"> 56,00€/100ml</t>
  </si>
  <si>
    <t xml:space="preserve"> 39,00€/100ml</t>
  </si>
  <si>
    <t>HER29</t>
  </si>
  <si>
    <t>24 FAUBOURG</t>
  </si>
  <si>
    <t xml:space="preserve"> 160,00€/100ml</t>
  </si>
  <si>
    <t>BOSS ALIVE</t>
  </si>
  <si>
    <t xml:space="preserve"> 75,00€/100ml</t>
  </si>
  <si>
    <t xml:space="preserve"> 62,00€/100ml</t>
  </si>
  <si>
    <t>GAU101</t>
  </si>
  <si>
    <t>GAU4</t>
  </si>
  <si>
    <t>CLASSIQUE</t>
  </si>
  <si>
    <t>GAU9</t>
  </si>
  <si>
    <t>LA BELLE</t>
  </si>
  <si>
    <t>GAU10</t>
  </si>
  <si>
    <t>GAU15</t>
  </si>
  <si>
    <t>SCANDAL</t>
  </si>
  <si>
    <t>GAU123</t>
  </si>
  <si>
    <t>SCANDAL ABSOLU HER</t>
  </si>
  <si>
    <t>SCANDAL LE PARFUM</t>
  </si>
  <si>
    <t xml:space="preserve"> 117,50€/100ml</t>
  </si>
  <si>
    <t>KEN2</t>
  </si>
  <si>
    <t xml:space="preserve"> 104,00€/100ml</t>
  </si>
  <si>
    <t>KEN3</t>
  </si>
  <si>
    <t xml:space="preserve"> 67,00€/100ml</t>
  </si>
  <si>
    <t>KEN4</t>
  </si>
  <si>
    <t>KEN117</t>
  </si>
  <si>
    <t>KEN37</t>
  </si>
  <si>
    <t>FLOWER IKEBANA</t>
  </si>
  <si>
    <t>KENZO WORLD</t>
  </si>
  <si>
    <t xml:space="preserve"> 120,00€/100ml</t>
  </si>
  <si>
    <t xml:space="preserve"> 38,00€/100ml</t>
  </si>
  <si>
    <t xml:space="preserve"> 42,00€/100ml</t>
  </si>
  <si>
    <t xml:space="preserve"> 59,00€/100ml</t>
  </si>
  <si>
    <t xml:space="preserve"> 76,00€/100ml</t>
  </si>
  <si>
    <t>LAN197</t>
  </si>
  <si>
    <t>IDOLE</t>
  </si>
  <si>
    <t>LAN123</t>
  </si>
  <si>
    <t>IDÔLE NOW</t>
  </si>
  <si>
    <t>EDP 25 ML</t>
  </si>
  <si>
    <t>LAN12</t>
  </si>
  <si>
    <t>LA NUIT TRÉSOR</t>
  </si>
  <si>
    <t xml:space="preserve"> 142,00€/100ml</t>
  </si>
  <si>
    <t>EDP RECHARGEABLE 50 ML</t>
  </si>
  <si>
    <t>LAN25</t>
  </si>
  <si>
    <t>LAN32</t>
  </si>
  <si>
    <t>LA VIE EST BELLE INTENSÉMENT</t>
  </si>
  <si>
    <t>LAN38</t>
  </si>
  <si>
    <t>MIRACLE</t>
  </si>
  <si>
    <t>LVN1</t>
  </si>
  <si>
    <t>LANVIN</t>
  </si>
  <si>
    <t>ARPÈGE</t>
  </si>
  <si>
    <t>LCS5</t>
  </si>
  <si>
    <t>BLANC RELAX</t>
  </si>
  <si>
    <t>LCS8</t>
  </si>
  <si>
    <t>ROUGE ENERGIE</t>
  </si>
  <si>
    <t>LOL101</t>
  </si>
  <si>
    <t>LOL8</t>
  </si>
  <si>
    <t>LOL9</t>
  </si>
  <si>
    <t>LOL103</t>
  </si>
  <si>
    <t xml:space="preserve"> 65,00€/100ml</t>
  </si>
  <si>
    <t>MAU1</t>
  </si>
  <si>
    <t>À LA FOLIE</t>
  </si>
  <si>
    <t>MAU6</t>
  </si>
  <si>
    <t>MAUBOUSSIN POUR FEMME</t>
  </si>
  <si>
    <t>MON13</t>
  </si>
  <si>
    <t>ALIEN HYPERSENSE</t>
  </si>
  <si>
    <t>ANGEL FANTASM</t>
  </si>
  <si>
    <t>NIN3</t>
  </si>
  <si>
    <t>NIN8</t>
  </si>
  <si>
    <t xml:space="preserve"> 122,00€/100ml</t>
  </si>
  <si>
    <t xml:space="preserve"> 108,75€/100ml</t>
  </si>
  <si>
    <t>PAC5</t>
  </si>
  <si>
    <t>PAC9</t>
  </si>
  <si>
    <t>PAC10</t>
  </si>
  <si>
    <t xml:space="preserve"> 110,00€/100ml</t>
  </si>
  <si>
    <t xml:space="preserve"> 156,67€/100ml</t>
  </si>
  <si>
    <t>PARFUM 50 ML</t>
  </si>
  <si>
    <t>OLYMPÉA</t>
  </si>
  <si>
    <t>PHANTOM INTENSE</t>
  </si>
  <si>
    <t>PAC27</t>
  </si>
  <si>
    <t>ULTRAVIOLET</t>
  </si>
  <si>
    <t>PRA103</t>
  </si>
  <si>
    <t>PRADA PARADOXE INTENSE</t>
  </si>
  <si>
    <t xml:space="preserve"> 203,33€/100ml</t>
  </si>
  <si>
    <t>REM101</t>
  </si>
  <si>
    <t>MIMOSA</t>
  </si>
  <si>
    <t>REM9</t>
  </si>
  <si>
    <t>PATCHOULI</t>
  </si>
  <si>
    <t>REM10</t>
  </si>
  <si>
    <t>REM18</t>
  </si>
  <si>
    <t>REM</t>
  </si>
  <si>
    <t xml:space="preserve"> 7,00€/100ml</t>
  </si>
  <si>
    <t>RHS1Y</t>
  </si>
  <si>
    <t>RHS8</t>
  </si>
  <si>
    <t>MADAME</t>
  </si>
  <si>
    <t>MADEMOISELLE IN PARIS</t>
  </si>
  <si>
    <t>RHS15</t>
  </si>
  <si>
    <t>TOCADE</t>
  </si>
  <si>
    <t>VALENTINO</t>
  </si>
  <si>
    <t>YSL2</t>
  </si>
  <si>
    <t>LIBRE</t>
  </si>
  <si>
    <t>MON PARIS</t>
  </si>
  <si>
    <t>THIS IS REALLY HER</t>
  </si>
  <si>
    <t>PROMOTIONS PARFUMS HOMMES</t>
  </si>
  <si>
    <t>ABE4</t>
  </si>
  <si>
    <t>ABE2</t>
  </si>
  <si>
    <t>ACQUA DI GIÒ HOMME</t>
  </si>
  <si>
    <t>EDT 200 ML</t>
  </si>
  <si>
    <t>ARM135</t>
  </si>
  <si>
    <t>EDT RECHARGEABLE 125 ML</t>
  </si>
  <si>
    <t>ARM41</t>
  </si>
  <si>
    <t xml:space="preserve"> 122,67€/100ml</t>
  </si>
  <si>
    <t>STRONGER WITH YOU</t>
  </si>
  <si>
    <t>AZA4</t>
  </si>
  <si>
    <t xml:space="preserve"> 68,00€/100ml</t>
  </si>
  <si>
    <t>AZA13X</t>
  </si>
  <si>
    <t>CHROME PARFUM</t>
  </si>
  <si>
    <t>AZA16</t>
  </si>
  <si>
    <t>THE MOST WANTED</t>
  </si>
  <si>
    <t xml:space="preserve"> 96,00€/100ml</t>
  </si>
  <si>
    <t>AZA30</t>
  </si>
  <si>
    <t xml:space="preserve"> 82,00€/100ml</t>
  </si>
  <si>
    <t>BOG4</t>
  </si>
  <si>
    <t>BOGART</t>
  </si>
  <si>
    <t>ONE MAN SHOW</t>
  </si>
  <si>
    <t xml:space="preserve"> 77,33€/100ml</t>
  </si>
  <si>
    <t>BUR22</t>
  </si>
  <si>
    <t>LONDON MEN</t>
  </si>
  <si>
    <t xml:space="preserve"> 118,00€/100ml</t>
  </si>
  <si>
    <t xml:space="preserve"> 51,00€/100ml</t>
  </si>
  <si>
    <t>CAL21</t>
  </si>
  <si>
    <t xml:space="preserve"> 19,50€/100ml</t>
  </si>
  <si>
    <t>CRN5</t>
  </si>
  <si>
    <t>CRN9</t>
  </si>
  <si>
    <t>POUR UN HOMME LE MATIN</t>
  </si>
  <si>
    <t>EDT VIVIFIANTE 125 ML</t>
  </si>
  <si>
    <t xml:space="preserve"> 118,67€/100ml</t>
  </si>
  <si>
    <t>CER3</t>
  </si>
  <si>
    <t>1881 HOMME</t>
  </si>
  <si>
    <t>CER6</t>
  </si>
  <si>
    <t>IMAGE</t>
  </si>
  <si>
    <t>EDT 40 ML</t>
  </si>
  <si>
    <t>DIO127</t>
  </si>
  <si>
    <t>DIO129</t>
  </si>
  <si>
    <t>DIOR HOMME INTENSE</t>
  </si>
  <si>
    <t>DIO130</t>
  </si>
  <si>
    <t>EDP 150 ML</t>
  </si>
  <si>
    <t>DIO123</t>
  </si>
  <si>
    <t>DIOR HOMME L'ORIGINAL</t>
  </si>
  <si>
    <t>DIO125</t>
  </si>
  <si>
    <t>DIOR HOMME SPORT</t>
  </si>
  <si>
    <t>DIO103</t>
  </si>
  <si>
    <t>DIO107</t>
  </si>
  <si>
    <t>DIO108</t>
  </si>
  <si>
    <t>DIO139</t>
  </si>
  <si>
    <t xml:space="preserve">FAHRENHEIT </t>
  </si>
  <si>
    <t>EDP 60 ML</t>
  </si>
  <si>
    <t>DIO86</t>
  </si>
  <si>
    <t xml:space="preserve">EDT 60 ML </t>
  </si>
  <si>
    <t xml:space="preserve"> 98,33€/100ml</t>
  </si>
  <si>
    <t>DIO87</t>
  </si>
  <si>
    <t>DIO89</t>
  </si>
  <si>
    <t>PARFUM 60 ML</t>
  </si>
  <si>
    <t>DIO90</t>
  </si>
  <si>
    <t xml:space="preserve"> 210,00€/100ml</t>
  </si>
  <si>
    <t>DOL14</t>
  </si>
  <si>
    <t>K BY DOLCE &amp; GABBANA</t>
  </si>
  <si>
    <t xml:space="preserve"> 114,00€/100ml</t>
  </si>
  <si>
    <t xml:space="preserve"> 83,00€/100ml</t>
  </si>
  <si>
    <t xml:space="preserve"> 69,00€/100ml</t>
  </si>
  <si>
    <t xml:space="preserve"> 89,00€/100ml</t>
  </si>
  <si>
    <t>GIV55</t>
  </si>
  <si>
    <t>PI</t>
  </si>
  <si>
    <t xml:space="preserve"> 73,00€/100ml</t>
  </si>
  <si>
    <t>GUILTY POUR HOMME</t>
  </si>
  <si>
    <t>GUE60</t>
  </si>
  <si>
    <t xml:space="preserve"> 112,00€/100ml</t>
  </si>
  <si>
    <t>L'HOMME IDÉAL</t>
  </si>
  <si>
    <t>GUE246</t>
  </si>
  <si>
    <t>GUY4</t>
  </si>
  <si>
    <t xml:space="preserve"> 46,67€/100ml</t>
  </si>
  <si>
    <t>GUY5</t>
  </si>
  <si>
    <t>HER122</t>
  </si>
  <si>
    <t>H24 HERBES VIVES</t>
  </si>
  <si>
    <t xml:space="preserve"> 138,00€/100ml</t>
  </si>
  <si>
    <t>TERRE D'HERMES EAU INTENSE VETIVER</t>
  </si>
  <si>
    <t>HUG16</t>
  </si>
  <si>
    <t>HUG13</t>
  </si>
  <si>
    <t>HUG14</t>
  </si>
  <si>
    <t xml:space="preserve"> 38,50€/100ml</t>
  </si>
  <si>
    <t>HUG114</t>
  </si>
  <si>
    <t>BOSS BOTTLED ELIXIR</t>
  </si>
  <si>
    <t xml:space="preserve"> 124,00€/100ml</t>
  </si>
  <si>
    <t xml:space="preserve"> 136,00€/100ml</t>
  </si>
  <si>
    <t>HUG25</t>
  </si>
  <si>
    <t xml:space="preserve"> 30,40€/100ml</t>
  </si>
  <si>
    <t>HUG31</t>
  </si>
  <si>
    <t>GAU27</t>
  </si>
  <si>
    <t>GAU28</t>
  </si>
  <si>
    <t>GAU110</t>
  </si>
  <si>
    <t xml:space="preserve"> 66,40€/100ml</t>
  </si>
  <si>
    <t>GAU32</t>
  </si>
  <si>
    <t>LE MALE LE PARFUM</t>
  </si>
  <si>
    <t>GAU125</t>
  </si>
  <si>
    <t>SCANDAL ABSOLU HIM</t>
  </si>
  <si>
    <t>KEN27</t>
  </si>
  <si>
    <t xml:space="preserve"> 60,91€/100ml</t>
  </si>
  <si>
    <t xml:space="preserve"> 85,00€/100ml</t>
  </si>
  <si>
    <t>KENZO HOMME MARINE</t>
  </si>
  <si>
    <t>LAC13</t>
  </si>
  <si>
    <t>BOOSTER</t>
  </si>
  <si>
    <t>EAU DE LACOSTE L12.12 BLANC</t>
  </si>
  <si>
    <t>LAC110</t>
  </si>
  <si>
    <t>LACOSTE ORIGINAL</t>
  </si>
  <si>
    <t>LVN7</t>
  </si>
  <si>
    <t>LVN8</t>
  </si>
  <si>
    <t>L'HOMME SPORT</t>
  </si>
  <si>
    <t>LCS2</t>
  </si>
  <si>
    <t>BLEU OPTIMISME</t>
  </si>
  <si>
    <t>MON3</t>
  </si>
  <si>
    <t>MON14</t>
  </si>
  <si>
    <t>EXPLORER PLATINUM</t>
  </si>
  <si>
    <t>MON6</t>
  </si>
  <si>
    <t>MON7</t>
  </si>
  <si>
    <t>PAC28</t>
  </si>
  <si>
    <t>PAC29</t>
  </si>
  <si>
    <t>1 MILLION LE PARFUM</t>
  </si>
  <si>
    <t>PARFUM  50 ML</t>
  </si>
  <si>
    <t>PAC40</t>
  </si>
  <si>
    <t>REM23</t>
  </si>
  <si>
    <t>PATCHOULI HOMME</t>
  </si>
  <si>
    <t>RHS20</t>
  </si>
  <si>
    <t>VER9</t>
  </si>
  <si>
    <t>THE DREAMER</t>
  </si>
  <si>
    <t>YSL45</t>
  </si>
  <si>
    <t xml:space="preserve"> 79,00€/100ml</t>
  </si>
  <si>
    <t>YSL108</t>
  </si>
  <si>
    <t>MYSLF</t>
  </si>
  <si>
    <t>THIS IS REALLY HIM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</si>
  <si>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</si>
  <si>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</si>
  <si>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</si>
  <si>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</si>
  <si>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</si>
  <si>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t>PROMOTIONS D'HIVER</t>
  </si>
  <si>
    <t>ARM158</t>
  </si>
  <si>
    <t>ARM160</t>
  </si>
  <si>
    <t>ARM159</t>
  </si>
  <si>
    <t>BER74</t>
  </si>
  <si>
    <t>FREESIA &amp; COTON</t>
  </si>
  <si>
    <t>CAC109</t>
  </si>
  <si>
    <t>ANAÏS ANAÏS PREMIER DELICE</t>
  </si>
  <si>
    <t>CAC111</t>
  </si>
  <si>
    <t>CAC110</t>
  </si>
  <si>
    <t>YES I AM BLOOMUP</t>
  </si>
  <si>
    <t>CAC108</t>
  </si>
  <si>
    <t>CAL108</t>
  </si>
  <si>
    <t>CRO101</t>
  </si>
  <si>
    <t>CLO122</t>
  </si>
  <si>
    <t>CLO123</t>
  </si>
  <si>
    <t>CHLOE SIGNATURE INTENSE</t>
  </si>
  <si>
    <t>COU3A</t>
  </si>
  <si>
    <t>LA FILLE DE L'AIR</t>
  </si>
  <si>
    <t>GIV136</t>
  </si>
  <si>
    <t>GIV134</t>
  </si>
  <si>
    <t>GIV133</t>
  </si>
  <si>
    <t>GIV135</t>
  </si>
  <si>
    <t>GUE269</t>
  </si>
  <si>
    <t>GUE272</t>
  </si>
  <si>
    <t>AQUA ALLEGORIA MANDARINE BASILIC FORTE</t>
  </si>
  <si>
    <t>HER169</t>
  </si>
  <si>
    <t>HER171</t>
  </si>
  <si>
    <t>HER174</t>
  </si>
  <si>
    <t>UN JARDIN SUR LE NIL</t>
  </si>
  <si>
    <t>HER173</t>
  </si>
  <si>
    <t>ART111</t>
  </si>
  <si>
    <t>BOUM VANILLE</t>
  </si>
  <si>
    <t>ART110</t>
  </si>
  <si>
    <t>MISS CASSANDRA</t>
  </si>
  <si>
    <t>ART112</t>
  </si>
  <si>
    <t>BOUM  DO BRAZIL</t>
  </si>
  <si>
    <t>ART10</t>
  </si>
  <si>
    <t>CASSANDRA ROSES BLANCHES</t>
  </si>
  <si>
    <t>JEP3B</t>
  </si>
  <si>
    <t>GAU140</t>
  </si>
  <si>
    <t>KEN135</t>
  </si>
  <si>
    <t>EDP 50 ML + SPRAY 10 ML</t>
  </si>
  <si>
    <t>KEN134</t>
  </si>
  <si>
    <t>FLOWER BY KENZO IKEBANA</t>
  </si>
  <si>
    <t>KEN130</t>
  </si>
  <si>
    <t>KEN131</t>
  </si>
  <si>
    <t>KEN129</t>
  </si>
  <si>
    <t>LAC113</t>
  </si>
  <si>
    <t>L12.12 ROSE</t>
  </si>
  <si>
    <t>LAN115</t>
  </si>
  <si>
    <t>EDT 125 ML + GEL DOUCHE 50 ML + MINI MASCARA HYPNOSE</t>
  </si>
  <si>
    <t>LAN220</t>
  </si>
  <si>
    <t>LA VIE EST BELLE ELIXIR</t>
  </si>
  <si>
    <t>LAN202</t>
  </si>
  <si>
    <t>LAN3A</t>
  </si>
  <si>
    <t>LAN221</t>
  </si>
  <si>
    <t>MAU146</t>
  </si>
  <si>
    <t>MAU142</t>
  </si>
  <si>
    <t>MUG137</t>
  </si>
  <si>
    <t>MUG133</t>
  </si>
  <si>
    <t>MUG134</t>
  </si>
  <si>
    <t>MUG138</t>
  </si>
  <si>
    <t>ANGEL NOVA</t>
  </si>
  <si>
    <t>MUG136</t>
  </si>
  <si>
    <t>NAR143</t>
  </si>
  <si>
    <t>PAC154</t>
  </si>
  <si>
    <t>MILLION GOLD FOR HER</t>
  </si>
  <si>
    <t>PAC152</t>
  </si>
  <si>
    <t>RHS125</t>
  </si>
  <si>
    <t>VIK111</t>
  </si>
  <si>
    <t>YSL203</t>
  </si>
  <si>
    <t>BLACK OPIUM PARTY KIT</t>
  </si>
  <si>
    <t>YSL191</t>
  </si>
  <si>
    <t>VAL108</t>
  </si>
  <si>
    <t>BORN IN ROMA UOMO</t>
  </si>
  <si>
    <t>GBH101</t>
  </si>
  <si>
    <t>MON126</t>
  </si>
  <si>
    <t>VER125</t>
  </si>
  <si>
    <t>EDP 100 ML + GEL DOUCHE 150 ML + VAPO 10 ML</t>
  </si>
  <si>
    <t>HER172</t>
  </si>
  <si>
    <t>PRA132</t>
  </si>
  <si>
    <t>PRA133</t>
  </si>
  <si>
    <t>MAU148</t>
  </si>
  <si>
    <t>PRIVATE CLUB</t>
  </si>
  <si>
    <t>DIE111</t>
  </si>
  <si>
    <t>DIE109</t>
  </si>
  <si>
    <t>D RED</t>
  </si>
  <si>
    <t>VIK112</t>
  </si>
  <si>
    <t>AZA135</t>
  </si>
  <si>
    <t>AZZARO HOMME</t>
  </si>
  <si>
    <t>MON127</t>
  </si>
  <si>
    <t>EXPLORER ULTRA-BLUE</t>
  </si>
  <si>
    <t>MON129</t>
  </si>
  <si>
    <t>KEN133</t>
  </si>
  <si>
    <t>ART116</t>
  </si>
  <si>
    <t>FUEL POWER</t>
  </si>
  <si>
    <t>ARM157</t>
  </si>
  <si>
    <t>AZA132</t>
  </si>
  <si>
    <t>EDP 100 ML + SHAMPOING 75 ML + VAPO 10 ML</t>
  </si>
  <si>
    <t>DIE113</t>
  </si>
  <si>
    <t>YSL205</t>
  </si>
  <si>
    <t>AZA128</t>
  </si>
  <si>
    <t>LAC117</t>
  </si>
  <si>
    <t>YSL187</t>
  </si>
  <si>
    <t>LAC115</t>
  </si>
  <si>
    <t>LACOSTE L'HOMME</t>
  </si>
  <si>
    <t>ART115</t>
  </si>
  <si>
    <t>SOCIAL CLUB</t>
  </si>
  <si>
    <t>GIV132</t>
  </si>
  <si>
    <t>ART113</t>
  </si>
  <si>
    <t>NIGHT CLUB</t>
  </si>
  <si>
    <t>ART7A</t>
  </si>
  <si>
    <t>ROCKY MAN</t>
  </si>
  <si>
    <t>PAC153</t>
  </si>
  <si>
    <t>PAC151</t>
  </si>
  <si>
    <t>AZA129</t>
  </si>
  <si>
    <t>AZA136</t>
  </si>
  <si>
    <t>MON109</t>
  </si>
  <si>
    <t>LEGEND SPIRIT</t>
  </si>
  <si>
    <t>CER114</t>
  </si>
  <si>
    <t>LAC116</t>
  </si>
  <si>
    <t>YSL188</t>
  </si>
  <si>
    <t>MAU144</t>
  </si>
  <si>
    <t>ART114</t>
  </si>
  <si>
    <t>DIE110</t>
  </si>
  <si>
    <t>MON131</t>
  </si>
  <si>
    <t>MON130</t>
  </si>
  <si>
    <t>LAC114</t>
  </si>
  <si>
    <t>L12.12 BLANC</t>
  </si>
  <si>
    <t>DIS3</t>
  </si>
  <si>
    <t>FROZEN II</t>
  </si>
  <si>
    <t>DIS5</t>
  </si>
  <si>
    <t>EMB3</t>
  </si>
  <si>
    <t>EAU MY BB</t>
  </si>
  <si>
    <t>EMB2</t>
  </si>
  <si>
    <t>EMP3</t>
  </si>
  <si>
    <t>EAU MY PLANET</t>
  </si>
  <si>
    <t>EAU MY UNICORN</t>
  </si>
  <si>
    <t>EMP4</t>
  </si>
  <si>
    <t>EAU MY UNICORN SAC 3D</t>
  </si>
  <si>
    <t>IKS111</t>
  </si>
  <si>
    <t>BE FREE SPIRIT NUIT BLANCHE</t>
  </si>
  <si>
    <t>IKS112</t>
  </si>
  <si>
    <t>IKKS FOR KISS NUIT BLANCHE</t>
  </si>
  <si>
    <t>IKS115</t>
  </si>
  <si>
    <t>YOUNG MAN  MAGIC STARS</t>
  </si>
  <si>
    <t>IKS114</t>
  </si>
  <si>
    <t>IKKS MILKY LOVE</t>
  </si>
  <si>
    <t>IKS113</t>
  </si>
  <si>
    <t>LITTLE WOMAN  MAGIC STARS</t>
  </si>
  <si>
    <t>JAC1</t>
  </si>
  <si>
    <t>KAL14</t>
  </si>
  <si>
    <t>MAR7</t>
  </si>
  <si>
    <t>MARVEL</t>
  </si>
  <si>
    <t>SPIDERMAN</t>
  </si>
  <si>
    <t>MAR100</t>
  </si>
  <si>
    <t>MAR8</t>
  </si>
  <si>
    <t>CAPITAINE AMERICA</t>
  </si>
  <si>
    <t>PAW4</t>
  </si>
  <si>
    <t>NICKELODEON</t>
  </si>
  <si>
    <t>BOB L'EPONGE</t>
  </si>
  <si>
    <t>RNH1</t>
  </si>
  <si>
    <t>RAINBOW HIGH</t>
  </si>
  <si>
    <t>BAI48</t>
  </si>
  <si>
    <t>CLA390</t>
  </si>
  <si>
    <t>CLA327</t>
  </si>
  <si>
    <t>CLA330</t>
  </si>
  <si>
    <t>CLA389</t>
  </si>
  <si>
    <t>CLA329</t>
  </si>
  <si>
    <t>CLA331</t>
  </si>
  <si>
    <t>CLA326</t>
  </si>
  <si>
    <t>CLA324</t>
  </si>
  <si>
    <t>CLA325</t>
  </si>
  <si>
    <t>CLA333</t>
  </si>
  <si>
    <t>SUL1</t>
  </si>
  <si>
    <t>PDS40</t>
  </si>
  <si>
    <t>QIR35</t>
  </si>
  <si>
    <t>QIR37</t>
  </si>
  <si>
    <t>QIR34</t>
  </si>
  <si>
    <t>SHI82A</t>
  </si>
  <si>
    <t>TFB24</t>
  </si>
  <si>
    <t>TFB101</t>
  </si>
  <si>
    <t>TFB34</t>
  </si>
  <si>
    <t>TFB102</t>
  </si>
  <si>
    <t>BAI8</t>
  </si>
  <si>
    <t>CLA323</t>
  </si>
  <si>
    <t>CLARINS MEN</t>
  </si>
  <si>
    <t>CLA391</t>
  </si>
  <si>
    <t>VANITY LES ICONIQUES</t>
  </si>
  <si>
    <t>JEP17A</t>
  </si>
  <si>
    <t>JASMIN SECRET</t>
  </si>
  <si>
    <t>MRB6</t>
  </si>
  <si>
    <t>PAY122</t>
  </si>
  <si>
    <t>PAYOT</t>
  </si>
  <si>
    <t>SOURCE</t>
  </si>
  <si>
    <t>PAY169</t>
  </si>
  <si>
    <t>OPTIMALE</t>
  </si>
  <si>
    <t>PAY171</t>
  </si>
  <si>
    <t>N°2</t>
  </si>
  <si>
    <t>PAY173</t>
  </si>
  <si>
    <t>DUO L''AUTHENTIQUE</t>
  </si>
  <si>
    <t>QIR72</t>
  </si>
  <si>
    <t>BOÎTE À QOCOON CORPS</t>
  </si>
  <si>
    <t>RIT180</t>
  </si>
  <si>
    <t>RIT179</t>
  </si>
  <si>
    <t>RIT181</t>
  </si>
  <si>
    <t>RIT169</t>
  </si>
  <si>
    <t>RIT13</t>
  </si>
  <si>
    <t>THE RITUAL OF HAMMAM - L</t>
  </si>
  <si>
    <t>WED50</t>
  </si>
  <si>
    <t>WELEDA</t>
  </si>
  <si>
    <t>TROUSSE VISAGE GENTIANE BLEUE</t>
  </si>
  <si>
    <t>WOM121</t>
  </si>
  <si>
    <t>HARMONY MUSE</t>
  </si>
  <si>
    <t>WOM125</t>
  </si>
  <si>
    <t>GODDESS ELIXIR</t>
  </si>
  <si>
    <t>GEL MOUSSE DOUCHE 200 ML + CREME CORPS 250 ML + HUILE CORPS 100 ML</t>
  </si>
  <si>
    <t>WOM126</t>
  </si>
  <si>
    <t>DIVINE TOUCH</t>
  </si>
  <si>
    <t>WOM124</t>
  </si>
  <si>
    <t>ARC33</t>
  </si>
  <si>
    <t>ARCANCIL</t>
  </si>
  <si>
    <t>TRIO CABARET MAT</t>
  </si>
  <si>
    <t>BEL3</t>
  </si>
  <si>
    <t>KIT DE 5 PINCEAUX MAQUILLAGE</t>
  </si>
  <si>
    <t>BEL102</t>
  </si>
  <si>
    <t>BEL100</t>
  </si>
  <si>
    <t>BEL101</t>
  </si>
  <si>
    <t>CLA392</t>
  </si>
  <si>
    <t>LIPS OIL X4</t>
  </si>
  <si>
    <t>CLA229</t>
  </si>
  <si>
    <t>CLA228</t>
  </si>
  <si>
    <t>CLA379</t>
  </si>
  <si>
    <t>25 - MULBERRY GLOW</t>
  </si>
  <si>
    <t>CLA328</t>
  </si>
  <si>
    <t>CLA159</t>
  </si>
  <si>
    <t>MASCARA SUPRA VOLUME</t>
  </si>
  <si>
    <t>CLA157</t>
  </si>
  <si>
    <t>CLA164</t>
  </si>
  <si>
    <t>OMBRE 4 COULEURS</t>
  </si>
  <si>
    <t>CLA155</t>
  </si>
  <si>
    <t>CLA160</t>
  </si>
  <si>
    <t>MASCARA WONDER PERFECT 4D</t>
  </si>
  <si>
    <t>DIO265</t>
  </si>
  <si>
    <t>DIO249</t>
  </si>
  <si>
    <t>FOREVER GLOW VEIL</t>
  </si>
  <si>
    <t>DIO167</t>
  </si>
  <si>
    <t>DIO245</t>
  </si>
  <si>
    <t>LE RITUEL ECLAT NATUREL</t>
  </si>
  <si>
    <t>DIOR ADDICT LIP GLOW OIL TEINTE 001 + DIOR ROSY GLOW TEINTE 001 + CREME ABRICOT POUR LES ONGLES + TROUSSE</t>
  </si>
  <si>
    <t>DIO147</t>
  </si>
  <si>
    <t>DIOR FOREVER</t>
  </si>
  <si>
    <t>DIO172</t>
  </si>
  <si>
    <t>DIO173</t>
  </si>
  <si>
    <t>DIO165</t>
  </si>
  <si>
    <t>DIO250</t>
  </si>
  <si>
    <t>FOREVER VELVET VEIL</t>
  </si>
  <si>
    <t>DIO190</t>
  </si>
  <si>
    <t>DIORSHOW ICONIC OVERCUL</t>
  </si>
  <si>
    <t>DIO161</t>
  </si>
  <si>
    <t>DIS108</t>
  </si>
  <si>
    <t>STITCH PALETTE</t>
  </si>
  <si>
    <t>ESS12</t>
  </si>
  <si>
    <t>057 FOREVER YUMMY</t>
  </si>
  <si>
    <t>ESS10</t>
  </si>
  <si>
    <t>050 BORDEAUX</t>
  </si>
  <si>
    <t>EST22</t>
  </si>
  <si>
    <t>PURE COLOR LOVE</t>
  </si>
  <si>
    <t>GUE110</t>
  </si>
  <si>
    <t>GUE313</t>
  </si>
  <si>
    <t>KISS KISS BEE GLOW BAUME</t>
  </si>
  <si>
    <t>309 HONEY GLOW</t>
  </si>
  <si>
    <t>GUE205</t>
  </si>
  <si>
    <t>KISS KISS BEE GLOW OIL</t>
  </si>
  <si>
    <t>775 POPPY</t>
  </si>
  <si>
    <t>GUE216</t>
  </si>
  <si>
    <t>GUE231</t>
  </si>
  <si>
    <t>458 POP ROSE GLOW</t>
  </si>
  <si>
    <t>GUE316</t>
  </si>
  <si>
    <t>GUE215</t>
  </si>
  <si>
    <t>GUE218</t>
  </si>
  <si>
    <t>GUE310</t>
  </si>
  <si>
    <t>PINCEAU TERRACOTTA</t>
  </si>
  <si>
    <t>PINCEAU 22</t>
  </si>
  <si>
    <t>GUE203</t>
  </si>
  <si>
    <t>319 PEACH</t>
  </si>
  <si>
    <t>GUE206</t>
  </si>
  <si>
    <t>809 LAVENDER</t>
  </si>
  <si>
    <t>GUE235</t>
  </si>
  <si>
    <t>PINCEAU METEORITES</t>
  </si>
  <si>
    <t>PINCEAU</t>
  </si>
  <si>
    <t>GUE201</t>
  </si>
  <si>
    <t>458 POP ROSE</t>
  </si>
  <si>
    <t>GUE204</t>
  </si>
  <si>
    <t>309 HONEY</t>
  </si>
  <si>
    <t>GUE232</t>
  </si>
  <si>
    <t>METEORITE PERLES</t>
  </si>
  <si>
    <t>POUDRE REVELATRICE DE LUMIERE 01 PEARLY WHITE</t>
  </si>
  <si>
    <t>GUE233</t>
  </si>
  <si>
    <t>POUDRE REVELATRICE DE LUMIERE 02 ROSE</t>
  </si>
  <si>
    <t>GUE234</t>
  </si>
  <si>
    <t>POUDRE REVELATRICE DE LUMIERE 03 WARM</t>
  </si>
  <si>
    <t>GUE120</t>
  </si>
  <si>
    <t>MAD EYES</t>
  </si>
  <si>
    <t>GUE275</t>
  </si>
  <si>
    <t>POUDRE TERRACOTTA CLASSIQUE TEINTE 03 + NOIR G</t>
  </si>
  <si>
    <t>LAN76</t>
  </si>
  <si>
    <t>PALETTE HYPNÔSE</t>
  </si>
  <si>
    <t>LAN77</t>
  </si>
  <si>
    <t>LAN67</t>
  </si>
  <si>
    <t>CRAYON KHÔL</t>
  </si>
  <si>
    <t>LAN66</t>
  </si>
  <si>
    <t>01 NOIR</t>
  </si>
  <si>
    <t>LAN205</t>
  </si>
  <si>
    <t>MASCARA MONSIEUR BIG</t>
  </si>
  <si>
    <t>LAN204</t>
  </si>
  <si>
    <t>MASCARA LASH IDOLE</t>
  </si>
  <si>
    <t>LAN207</t>
  </si>
  <si>
    <t>MASCARA HYPNOSE</t>
  </si>
  <si>
    <t>LAN208</t>
  </si>
  <si>
    <t>MASCARA HYPNOSE DRAMA</t>
  </si>
  <si>
    <t>LAN74</t>
  </si>
  <si>
    <t>MASCARA LASH IDÔLE</t>
  </si>
  <si>
    <t>LRF1</t>
  </si>
  <si>
    <t>LRF30</t>
  </si>
  <si>
    <t>ROUGE PORPHYRA</t>
  </si>
  <si>
    <t>LRF17</t>
  </si>
  <si>
    <t>NOIR CASSIOPE</t>
  </si>
  <si>
    <t>LOR82</t>
  </si>
  <si>
    <t>FOND DE TEINT ACCORD PARFAIT NUDE SERUM</t>
  </si>
  <si>
    <t>REPULPANT 2-3</t>
  </si>
  <si>
    <t>LOR81</t>
  </si>
  <si>
    <t>FOND DE TEINT INFAILLIBLE 24H PWD</t>
  </si>
  <si>
    <t>LOR80</t>
  </si>
  <si>
    <t>LOR76</t>
  </si>
  <si>
    <t>LOR13</t>
  </si>
  <si>
    <t>LOR89</t>
  </si>
  <si>
    <t>MASCARA PRO XXL VOLUME</t>
  </si>
  <si>
    <t>NOIR</t>
  </si>
  <si>
    <t>LOR7</t>
  </si>
  <si>
    <t>MAY40</t>
  </si>
  <si>
    <t>MASCARA VOLUM EXPRESS THE ROCKET</t>
  </si>
  <si>
    <t>MAY12</t>
  </si>
  <si>
    <t>MASCARA GREAT LASH</t>
  </si>
  <si>
    <t>MAY38</t>
  </si>
  <si>
    <t>MASCARA COLOSSAL CURL BOUNCE</t>
  </si>
  <si>
    <t>VERY BLACK</t>
  </si>
  <si>
    <t>MAY39</t>
  </si>
  <si>
    <t>MASCARA THE FALSIES SURREAL</t>
  </si>
  <si>
    <t>MAY34</t>
  </si>
  <si>
    <t>MASCARA LASH SENSATIONAL SKY HIGH</t>
  </si>
  <si>
    <t>MAY10</t>
  </si>
  <si>
    <t>MAY35</t>
  </si>
  <si>
    <t>NOIR COSMIC</t>
  </si>
  <si>
    <t>MAY36</t>
  </si>
  <si>
    <t>MASCARA CILS SENSATIONAL LUSCIOUS</t>
  </si>
  <si>
    <t>MAY5</t>
  </si>
  <si>
    <t>MASCARA COLOSSAL BIG SHOT</t>
  </si>
  <si>
    <t>MAY18</t>
  </si>
  <si>
    <t>PALETTE FAP X12</t>
  </si>
  <si>
    <t>THE NUDES</t>
  </si>
  <si>
    <t>MAY14</t>
  </si>
  <si>
    <t>MAY11</t>
  </si>
  <si>
    <t>MAY9</t>
  </si>
  <si>
    <t>MASCARA COLOSSAL GO EXTREME</t>
  </si>
  <si>
    <t>NOIR PERFECTO</t>
  </si>
  <si>
    <t>OPI13</t>
  </si>
  <si>
    <t>NAIL STRENGHTENER</t>
  </si>
  <si>
    <t>OPI8</t>
  </si>
  <si>
    <t>SWEET HEART</t>
  </si>
  <si>
    <t>OPI7</t>
  </si>
  <si>
    <t>BIG APPLE RED</t>
  </si>
  <si>
    <t>OPI9</t>
  </si>
  <si>
    <t>BLACK CHERRY CHUTNEY</t>
  </si>
  <si>
    <t>PAR113</t>
  </si>
  <si>
    <t>PALETTE MOONLIGHT</t>
  </si>
  <si>
    <t>DORE/CUIVRE</t>
  </si>
  <si>
    <t>PAR103</t>
  </si>
  <si>
    <t>PAR115</t>
  </si>
  <si>
    <t>PALETTE DRESSING MAQUILLAGE</t>
  </si>
  <si>
    <t>IT'S TIME TO SHINE</t>
  </si>
  <si>
    <t>PAR105</t>
  </si>
  <si>
    <t>PAR110</t>
  </si>
  <si>
    <t>PALETTE FAP CREME</t>
  </si>
  <si>
    <t>QIR1</t>
  </si>
  <si>
    <t>BB CRÈME</t>
  </si>
  <si>
    <t>YSL119</t>
  </si>
  <si>
    <t>ROUGE PUR COUTURE SATINE</t>
  </si>
  <si>
    <t>N1 BEIGE TRENCH</t>
  </si>
  <si>
    <t>YSL123</t>
  </si>
  <si>
    <t>ORANGE MUSE</t>
  </si>
  <si>
    <t>YSL121</t>
  </si>
  <si>
    <t>N5 TRIBUTE NUDE</t>
  </si>
  <si>
    <t>YSL117</t>
  </si>
  <si>
    <t>R10 EFFORTLESS VERMILLON</t>
  </si>
  <si>
    <t>YSL159</t>
  </si>
  <si>
    <t>LASH CLASH MASCARA</t>
  </si>
  <si>
    <t>YSL74Z</t>
  </si>
  <si>
    <t>MASCARA LASH CLASH</t>
  </si>
  <si>
    <t>YSL74</t>
  </si>
  <si>
    <t>MASCARA VOLUME EFFET FAUX CILS</t>
  </si>
  <si>
    <t>YSL75</t>
  </si>
  <si>
    <t>ZAO65</t>
  </si>
  <si>
    <t>SPICY CHIC</t>
  </si>
  <si>
    <t>ZAO42</t>
  </si>
  <si>
    <t>CRAYON EYELINER</t>
  </si>
  <si>
    <t>551 NOIR</t>
  </si>
  <si>
    <t>ZAO32</t>
  </si>
  <si>
    <t>POUDRE SHINE UP</t>
  </si>
  <si>
    <t>310 CHAMPAGNE ROSE</t>
  </si>
  <si>
    <t>ZAO34</t>
  </si>
  <si>
    <t>POUDRE COMPACTE</t>
  </si>
  <si>
    <t>302 BEIGE ROSE</t>
  </si>
  <si>
    <t>BER24</t>
  </si>
  <si>
    <t>BER29</t>
  </si>
  <si>
    <t>MILLE FLEURS CONTOUR DES YEUX</t>
  </si>
  <si>
    <t>BER52</t>
  </si>
  <si>
    <t>LAIT CORPS SUBLIME</t>
  </si>
  <si>
    <t>PAILLETE MONOI 200 ML</t>
  </si>
  <si>
    <t>BIO20</t>
  </si>
  <si>
    <t>BIO133</t>
  </si>
  <si>
    <t>BIOTHERM HOMME AQUAPOWER</t>
  </si>
  <si>
    <t>COMFORT GEL SOIN HYDRATANT PEAUX SECHES 75 ML</t>
  </si>
  <si>
    <t>BIO116</t>
  </si>
  <si>
    <t>BLUE THERAPY NIGHT</t>
  </si>
  <si>
    <t>CREME DE NUIT POT 50 ML</t>
  </si>
  <si>
    <t>BIO126</t>
  </si>
  <si>
    <t>LIFE PLANKTON</t>
  </si>
  <si>
    <t>BIO105</t>
  </si>
  <si>
    <t>AQUASOURCE DEEP SERUM</t>
  </si>
  <si>
    <t>HYDRATION ET LUMIERE FLACON 50 ML</t>
  </si>
  <si>
    <t>BIO4</t>
  </si>
  <si>
    <t>AQUASOURCE HYALU PUMP GEL</t>
  </si>
  <si>
    <t>BIO104</t>
  </si>
  <si>
    <t>AQUASOURCE CICA NUTRI CREME</t>
  </si>
  <si>
    <t>PEAUX SECHES 50 ML</t>
  </si>
  <si>
    <t>BIO127</t>
  </si>
  <si>
    <t>BAUME NUTRITION INTENSE</t>
  </si>
  <si>
    <t>BIO140</t>
  </si>
  <si>
    <t>BIOTHERM HOMME</t>
  </si>
  <si>
    <t>BIO21</t>
  </si>
  <si>
    <t>BIOTHERM HOMME BAUME APAISANT</t>
  </si>
  <si>
    <t>BIO118</t>
  </si>
  <si>
    <t>LIFE PLANKTON EYE</t>
  </si>
  <si>
    <t>BIO1</t>
  </si>
  <si>
    <t>AQUASOURCE CRÈME PEAU NORMALE À MIXTE</t>
  </si>
  <si>
    <t>BUR104</t>
  </si>
  <si>
    <t>CLO14</t>
  </si>
  <si>
    <t>CLO29</t>
  </si>
  <si>
    <t>NOMADE</t>
  </si>
  <si>
    <t>CLA232</t>
  </si>
  <si>
    <t>CRYO-FLASH CREAM-MASK</t>
  </si>
  <si>
    <t>CLA369</t>
  </si>
  <si>
    <t>ULTRA-FERMETÉ</t>
  </si>
  <si>
    <t>CLA13</t>
  </si>
  <si>
    <t>DOUBLE SERUM LIGHT TEXTURE</t>
  </si>
  <si>
    <t>CLA368</t>
  </si>
  <si>
    <t>FLACON 125 ML</t>
  </si>
  <si>
    <t>CLA260</t>
  </si>
  <si>
    <t>LOTION TONIQUE HYDRATANTE</t>
  </si>
  <si>
    <t>CLA314</t>
  </si>
  <si>
    <t>MULTI-ACTIVE NUIT</t>
  </si>
  <si>
    <t>CLA58</t>
  </si>
  <si>
    <t>MULTI-INTENSIVE JOUR SPF 15</t>
  </si>
  <si>
    <t>CLA312</t>
  </si>
  <si>
    <t>CLA261</t>
  </si>
  <si>
    <t>EAU MICELLAIRE DEMAQUILLANTE</t>
  </si>
  <si>
    <t>CLA258</t>
  </si>
  <si>
    <t>LOTION TONIQUE PURIFIANTE</t>
  </si>
  <si>
    <t>CLA313</t>
  </si>
  <si>
    <t>CLA354</t>
  </si>
  <si>
    <t>CLA255</t>
  </si>
  <si>
    <t>LAIT VELOURS DEMAQUILLANT</t>
  </si>
  <si>
    <t>CLA82</t>
  </si>
  <si>
    <t>CLARINSMEN BAUME SUPER-HYDRATANT</t>
  </si>
  <si>
    <t>LAIT JAMBES LOURDES</t>
  </si>
  <si>
    <t>CLA311</t>
  </si>
  <si>
    <t>CLA1</t>
  </si>
  <si>
    <t>BAUME BEAUTÉ ÉCLAIR</t>
  </si>
  <si>
    <t>CLA39</t>
  </si>
  <si>
    <t>HYDRA-ESSENTIEL [HA²]</t>
  </si>
  <si>
    <t>CLA44</t>
  </si>
  <si>
    <t>HYDRA-ESSENTIEL [HA²] NUIT</t>
  </si>
  <si>
    <t>CLA30</t>
  </si>
  <si>
    <t>EXTRA-FIRMING JOUR</t>
  </si>
  <si>
    <t>CLA29</t>
  </si>
  <si>
    <t>COC14</t>
  </si>
  <si>
    <t>Huile Anti-vergetures</t>
  </si>
  <si>
    <t>COC17</t>
  </si>
  <si>
    <t>Huile Corps</t>
  </si>
  <si>
    <t>COC15</t>
  </si>
  <si>
    <t>Huile Anti-cellulite</t>
  </si>
  <si>
    <t>DAV5Z</t>
  </si>
  <si>
    <t>COOL WATER</t>
  </si>
  <si>
    <t>DIO206</t>
  </si>
  <si>
    <t>CAPTURE TOTALE LOTION ESSENCE INTENSE</t>
  </si>
  <si>
    <t>DIO296</t>
  </si>
  <si>
    <t>CREME MAINS 50 ML</t>
  </si>
  <si>
    <t>EST4</t>
  </si>
  <si>
    <t>ADVANCED NIGHT REPAIR</t>
  </si>
  <si>
    <t>GUE94</t>
  </si>
  <si>
    <t>SUPER AQUA EYES SERUM</t>
  </si>
  <si>
    <t>GUE23W</t>
  </si>
  <si>
    <t>JEP7</t>
  </si>
  <si>
    <t>DIVINE OLIVE</t>
  </si>
  <si>
    <t>JEP17</t>
  </si>
  <si>
    <t>JEP103</t>
  </si>
  <si>
    <t>JEP35</t>
  </si>
  <si>
    <t>TRIO DE CRÈMES MAINS</t>
  </si>
  <si>
    <t>GAU31V</t>
  </si>
  <si>
    <t>GAU31</t>
  </si>
  <si>
    <t>SAVON BOITE METAL 100G</t>
  </si>
  <si>
    <t>GEN3</t>
  </si>
  <si>
    <t>LABORATOIRES GENEVRIER</t>
  </si>
  <si>
    <t>IALUGEN ADVANCE URBAN</t>
  </si>
  <si>
    <t>LAN212</t>
  </si>
  <si>
    <t>GENIFIQUE ULTIMATE</t>
  </si>
  <si>
    <t>NUX143</t>
  </si>
  <si>
    <t>NUX141</t>
  </si>
  <si>
    <t>NUX138</t>
  </si>
  <si>
    <t>NUX123</t>
  </si>
  <si>
    <t>REVE DE MIEL</t>
  </si>
  <si>
    <t>NUX29</t>
  </si>
  <si>
    <t>PAC32</t>
  </si>
  <si>
    <t>PDS8</t>
  </si>
  <si>
    <t>SOIN DES MAINS LES INTEMPORELS</t>
  </si>
  <si>
    <t>PDS39</t>
  </si>
  <si>
    <t>SOINS DES MAINS LES ABSOLUES DE PARFUM</t>
  </si>
  <si>
    <t>PAR8</t>
  </si>
  <si>
    <t>MASQUE RELAXANT YEUX</t>
  </si>
  <si>
    <t>PAY104</t>
  </si>
  <si>
    <t>LISSE</t>
  </si>
  <si>
    <t>SOIN DEFROISSAND REGARD ET LEVRES 15 ML</t>
  </si>
  <si>
    <t>PAY158</t>
  </si>
  <si>
    <t>MASQUE PURIFIANT REEQUILIBRANT</t>
  </si>
  <si>
    <t>PAY103</t>
  </si>
  <si>
    <t>PAY157</t>
  </si>
  <si>
    <t>PAY101</t>
  </si>
  <si>
    <t>PLR8</t>
  </si>
  <si>
    <t>LA VÉRITABLE CRÈME DE LAPONIE</t>
  </si>
  <si>
    <t>PLR30</t>
  </si>
  <si>
    <t>RHS4</t>
  </si>
  <si>
    <t>SBN4</t>
  </si>
  <si>
    <t>SABON</t>
  </si>
  <si>
    <t>GOMMAGE CORPS CITRUS</t>
  </si>
  <si>
    <t>TFB22</t>
  </si>
  <si>
    <t>SOIN MASQUE NUTRITIF NUIT VISAGE</t>
  </si>
  <si>
    <t>WED43</t>
  </si>
  <si>
    <t>BAUME CORPS REGENERANT</t>
  </si>
  <si>
    <t>WED41</t>
  </si>
  <si>
    <t>ZAO10</t>
  </si>
  <si>
    <t>DETOX VISAGE</t>
  </si>
  <si>
    <t>ZAO13</t>
  </si>
  <si>
    <t>GOMMAGE DOUX 2EN1</t>
  </si>
  <si>
    <t>ARM177</t>
  </si>
  <si>
    <t>BAI139</t>
  </si>
  <si>
    <t>DUR51</t>
  </si>
  <si>
    <t>FLEUR DE COTON</t>
  </si>
  <si>
    <t>GAU30</t>
  </si>
  <si>
    <t>PDS52</t>
  </si>
  <si>
    <t>BOUGIE FORÊT ENCHANTÉE</t>
  </si>
  <si>
    <t>PUR53</t>
  </si>
  <si>
    <t>RESPIRATOIRE NASAL DECONGEST ALLERGIES</t>
  </si>
  <si>
    <t>PUR6</t>
  </si>
  <si>
    <t>RIT135</t>
  </si>
  <si>
    <t>THE RITUAL OF AYURVEDA</t>
  </si>
  <si>
    <t>RIT136</t>
  </si>
  <si>
    <t>THE RITUAL OF HAMMAM</t>
  </si>
  <si>
    <t>RIT133</t>
  </si>
  <si>
    <t>THE RITUAL OF MEHR</t>
  </si>
  <si>
    <t>RIT139</t>
  </si>
  <si>
    <t>RIT127</t>
  </si>
  <si>
    <t>THE RITUAL OF JING</t>
  </si>
  <si>
    <t>RIT130</t>
  </si>
  <si>
    <t>THE RITUAL OF KARMA</t>
  </si>
  <si>
    <t>RHS3</t>
  </si>
  <si>
    <t>ROG44</t>
  </si>
  <si>
    <t>GEL SURGRAS BAIN ET DOUCHE</t>
  </si>
  <si>
    <t>ADP19</t>
  </si>
  <si>
    <t>ACQUA DI PARMA</t>
  </si>
  <si>
    <t>ADP13</t>
  </si>
  <si>
    <t>ADP12</t>
  </si>
  <si>
    <t>ADP18</t>
  </si>
  <si>
    <t>A&amp;M5</t>
  </si>
  <si>
    <t>AVA &amp; MAY</t>
  </si>
  <si>
    <t>A&amp;M7</t>
  </si>
  <si>
    <t>BAI14</t>
  </si>
  <si>
    <t>PARFUM D'INTERIEUR</t>
  </si>
  <si>
    <t>FLEUR DE TIARE</t>
  </si>
  <si>
    <t>BEL1</t>
  </si>
  <si>
    <t>BELLA BLENDER</t>
  </si>
  <si>
    <t>DUR21</t>
  </si>
  <si>
    <t>FLEUR ORANGER</t>
  </si>
  <si>
    <t>DUR13</t>
  </si>
  <si>
    <t>BAIES EXQUISES DIFFUSEUR</t>
  </si>
  <si>
    <t>MDV24</t>
  </si>
  <si>
    <t>BOUGIE VANILLE FLEURIE DE TAHITI</t>
  </si>
  <si>
    <t>BGB34</t>
  </si>
  <si>
    <t>MON BIJOU SECRET</t>
  </si>
  <si>
    <t>BOUGIE BIJOU DOUCEUR DE COCO</t>
  </si>
  <si>
    <t>BGB6</t>
  </si>
  <si>
    <t>BOUGIE BIJOU ZESTE D'AGRUMES</t>
  </si>
  <si>
    <t>BGB18</t>
  </si>
  <si>
    <t>BOUGIE BIJOU SOUS LES FIGUIERS</t>
  </si>
  <si>
    <t>BGB41</t>
  </si>
  <si>
    <t>BOUGIE BIJOU SOUS LES FRANGIPANIERS</t>
  </si>
  <si>
    <t>BGB21</t>
  </si>
  <si>
    <t>BOUGIE BIJOU FLEUR DE TIARÉ</t>
  </si>
  <si>
    <t>BGB33</t>
  </si>
  <si>
    <t>BGB83</t>
  </si>
  <si>
    <t>BOUGIE BIJOU FLEUR DE VANILLE</t>
  </si>
  <si>
    <t>BGB14</t>
  </si>
  <si>
    <t>BGB42</t>
  </si>
  <si>
    <t>BOUGIE BIJOU AMBRE D'ORIENT</t>
  </si>
  <si>
    <t>BGB39</t>
  </si>
  <si>
    <t>BGB43</t>
  </si>
  <si>
    <t>BGB2</t>
  </si>
  <si>
    <t>SBN28</t>
  </si>
  <si>
    <t>GREEN ROSE &amp; WHITE MAGNOLIA</t>
  </si>
  <si>
    <t>SBN29</t>
  </si>
  <si>
    <t>LINEN &amp; WHITE PEONY</t>
  </si>
  <si>
    <t>CHR35</t>
  </si>
  <si>
    <t>LE RITUEL DETOX</t>
  </si>
  <si>
    <t>CHR32</t>
  </si>
  <si>
    <t>LE RITUEL VOLUME</t>
  </si>
  <si>
    <t>CHR36</t>
  </si>
  <si>
    <t>LE RITUEL CHEVEUX SOMPTUEUX</t>
  </si>
  <si>
    <t>CHR34</t>
  </si>
  <si>
    <t>LE RITUEL REGENERANT</t>
  </si>
  <si>
    <t>IKO24</t>
  </si>
  <si>
    <t>LPF35</t>
  </si>
  <si>
    <t>SERIE EXPERT AMINEXIL</t>
  </si>
  <si>
    <t>LPF34</t>
  </si>
  <si>
    <t>LPF39</t>
  </si>
  <si>
    <t>LPF42</t>
  </si>
  <si>
    <t>SERIE EXPERT METAL DETOX</t>
  </si>
  <si>
    <t>LPF16</t>
  </si>
  <si>
    <t>SERIE EXPERT BLONDIFIER GLOSS</t>
  </si>
  <si>
    <t>LPF15</t>
  </si>
  <si>
    <t>SERIE EXPERT VITAMINO COLOR</t>
  </si>
  <si>
    <t>LPF5</t>
  </si>
  <si>
    <t>LPF14</t>
  </si>
  <si>
    <t>LPF11</t>
  </si>
  <si>
    <t>NUX145</t>
  </si>
  <si>
    <t>NUX146</t>
  </si>
  <si>
    <t>NUX148</t>
  </si>
  <si>
    <t>NUX147</t>
  </si>
  <si>
    <t>RDK25</t>
  </si>
  <si>
    <t>ACIDIC COLOR GLOSS</t>
  </si>
  <si>
    <t>RDK4</t>
  </si>
  <si>
    <t>ALL SOFT</t>
  </si>
  <si>
    <t>RDK26</t>
  </si>
  <si>
    <t>RDK1</t>
  </si>
  <si>
    <t>ACIDIC BONDING CONCENTRATE</t>
  </si>
  <si>
    <t>RDK5</t>
  </si>
  <si>
    <t>RDK2</t>
  </si>
  <si>
    <t>STEAMPOD 3</t>
  </si>
  <si>
    <t>LISSEUR VAPEUR</t>
  </si>
  <si>
    <t>STEAMPOD 4</t>
  </si>
  <si>
    <t>LISSEUR - BOUCLEUR VAPEUR</t>
  </si>
  <si>
    <t>TAN14</t>
  </si>
  <si>
    <t>TAN9</t>
  </si>
  <si>
    <t>THE ULTIMATE DETANGLER</t>
  </si>
  <si>
    <t>MILLENNIAL PINK</t>
  </si>
  <si>
    <t>IKO12</t>
  </si>
  <si>
    <t>PRODUITS COIFFANTS</t>
  </si>
  <si>
    <t>LPF28</t>
  </si>
  <si>
    <t>TECHNI ART</t>
  </si>
  <si>
    <t>FIX MAX GEL SCULPTURE ET EXTRA-FIXATION</t>
  </si>
  <si>
    <t>LPF27</t>
  </si>
  <si>
    <t>SKP61</t>
  </si>
  <si>
    <t>TROUSSE VELOURS BC MOISTURE KICK</t>
  </si>
  <si>
    <t>SKP63</t>
  </si>
  <si>
    <t>TROUSSE VELOURS BLOND ME RICHE</t>
  </si>
  <si>
    <t>SKP60</t>
  </si>
  <si>
    <t>TROUSSE VELOURS BC COLOR FREEZE</t>
  </si>
  <si>
    <t>SKP62</t>
  </si>
  <si>
    <t>TROUSSE VELOURS BLOND ME LEGER</t>
  </si>
  <si>
    <t>ARM12</t>
  </si>
  <si>
    <t>ARM10</t>
  </si>
  <si>
    <t>ARM18</t>
  </si>
  <si>
    <t>BUR5</t>
  </si>
  <si>
    <t>BURBERRY HER</t>
  </si>
  <si>
    <t>CAC10</t>
  </si>
  <si>
    <t>CAC4</t>
  </si>
  <si>
    <t>CAC8</t>
  </si>
  <si>
    <t>EDEN</t>
  </si>
  <si>
    <t>CAL11</t>
  </si>
  <si>
    <t>OBSESSION</t>
  </si>
  <si>
    <t>CLO109</t>
  </si>
  <si>
    <t>CLO104</t>
  </si>
  <si>
    <t>CLO22</t>
  </si>
  <si>
    <t>CLO19</t>
  </si>
  <si>
    <t>CLO7</t>
  </si>
  <si>
    <t>CHLOÉ ROSE NATURELLE</t>
  </si>
  <si>
    <t>CLO11</t>
  </si>
  <si>
    <t>CLA218</t>
  </si>
  <si>
    <t>AROMA-EAU DYNAMISANTE</t>
  </si>
  <si>
    <t>COU5</t>
  </si>
  <si>
    <t>DAV1</t>
  </si>
  <si>
    <t>DIE1</t>
  </si>
  <si>
    <t>FUEL FOR LIFE ELLE</t>
  </si>
  <si>
    <t>DIE3</t>
  </si>
  <si>
    <t>DIO300</t>
  </si>
  <si>
    <t>DIO63</t>
  </si>
  <si>
    <t>HYPNOTIC POISON</t>
  </si>
  <si>
    <t>DIO55</t>
  </si>
  <si>
    <t>DIO18</t>
  </si>
  <si>
    <t>J'ADORE BODY MIST</t>
  </si>
  <si>
    <t>DIO49</t>
  </si>
  <si>
    <t>JOY INTENSE</t>
  </si>
  <si>
    <t>DIO65</t>
  </si>
  <si>
    <t>DIO79</t>
  </si>
  <si>
    <t>DIORESSENCE</t>
  </si>
  <si>
    <t>DIO34</t>
  </si>
  <si>
    <t>MISS  DIOR ROSE'N ROSES</t>
  </si>
  <si>
    <t>DIO78</t>
  </si>
  <si>
    <t>DIORISSIMO</t>
  </si>
  <si>
    <t>DIO3</t>
  </si>
  <si>
    <t>J'ADORE INFINISSIME</t>
  </si>
  <si>
    <t>DIO72</t>
  </si>
  <si>
    <t>DIO7</t>
  </si>
  <si>
    <t>DIO48</t>
  </si>
  <si>
    <t>DIO297</t>
  </si>
  <si>
    <t>DIO74</t>
  </si>
  <si>
    <t>ESCALE À PORTOFINO</t>
  </si>
  <si>
    <t>DIO31</t>
  </si>
  <si>
    <t>DIO4</t>
  </si>
  <si>
    <t>DIO53</t>
  </si>
  <si>
    <t>DIO27</t>
  </si>
  <si>
    <t>DIO70</t>
  </si>
  <si>
    <t>PURE POISON</t>
  </si>
  <si>
    <t>DIO248</t>
  </si>
  <si>
    <t>J'ADORE L'OR</t>
  </si>
  <si>
    <t>DIO35</t>
  </si>
  <si>
    <t>DIO76</t>
  </si>
  <si>
    <t xml:space="preserve">DOLCE VITA </t>
  </si>
  <si>
    <t>DIO60</t>
  </si>
  <si>
    <t>DIO33</t>
  </si>
  <si>
    <t>DIO11</t>
  </si>
  <si>
    <t>DIO12</t>
  </si>
  <si>
    <t>DIO25</t>
  </si>
  <si>
    <t>MISS DIOR BLOOMING BOUQUET</t>
  </si>
  <si>
    <t>DIO66</t>
  </si>
  <si>
    <t>DOL9</t>
  </si>
  <si>
    <t>THE ONLY ONE</t>
  </si>
  <si>
    <t>DOL7</t>
  </si>
  <si>
    <t>GIV142</t>
  </si>
  <si>
    <t>IRRESISTIBLE NUDE VELVET</t>
  </si>
  <si>
    <t>GIV128</t>
  </si>
  <si>
    <t>L'INTERDIT ABSOLU</t>
  </si>
  <si>
    <t>GIV3</t>
  </si>
  <si>
    <t xml:space="preserve">ANGE OU DÉMON </t>
  </si>
  <si>
    <t>GIV11</t>
  </si>
  <si>
    <t>GIV127</t>
  </si>
  <si>
    <t>EDP INTENSE 35 ML</t>
  </si>
  <si>
    <t>GIV1</t>
  </si>
  <si>
    <t xml:space="preserve">AMARIGE </t>
  </si>
  <si>
    <t>GIV20</t>
  </si>
  <si>
    <t>GUC101</t>
  </si>
  <si>
    <t>GUC2</t>
  </si>
  <si>
    <t>GUE247</t>
  </si>
  <si>
    <t>GUE27</t>
  </si>
  <si>
    <t>GUE165</t>
  </si>
  <si>
    <t>GUE14</t>
  </si>
  <si>
    <t>IDYLLE</t>
  </si>
  <si>
    <t>GUE44</t>
  </si>
  <si>
    <t>SAMSARA</t>
  </si>
  <si>
    <t>GUE25</t>
  </si>
  <si>
    <t>GUE32</t>
  </si>
  <si>
    <t>L'INSTANT DE GUERLAIN</t>
  </si>
  <si>
    <t>GUE6</t>
  </si>
  <si>
    <t>AQUA ALLEGORIA PAMPLELUNE</t>
  </si>
  <si>
    <t>GUE224</t>
  </si>
  <si>
    <t>AQUA ALLEGORIA FORTE NEROLIA VETIVER</t>
  </si>
  <si>
    <t>GUE276</t>
  </si>
  <si>
    <t>GUE36</t>
  </si>
  <si>
    <t>GUE7</t>
  </si>
  <si>
    <t>AQUA ALLEGORIA BERGAMOTE CALABRIA</t>
  </si>
  <si>
    <t>GUE51</t>
  </si>
  <si>
    <t>GUE46</t>
  </si>
  <si>
    <t>GUE23Y</t>
  </si>
  <si>
    <t>GUE15</t>
  </si>
  <si>
    <t>GUE2</t>
  </si>
  <si>
    <t>AQUA ALLEGORIA  MANDARINE BASILIC</t>
  </si>
  <si>
    <t>GSS110</t>
  </si>
  <si>
    <t>SEDUCTIVE BLUE</t>
  </si>
  <si>
    <t>HER74</t>
  </si>
  <si>
    <t>EAU DE BASILIC POURPRE</t>
  </si>
  <si>
    <t>HER135</t>
  </si>
  <si>
    <t>EAU DE MANDARINE AMBREE</t>
  </si>
  <si>
    <t>HER136</t>
  </si>
  <si>
    <t>EAU DE GENTIANE BLANCHE</t>
  </si>
  <si>
    <t>HER134</t>
  </si>
  <si>
    <t>EAU DE NEROLI DORE</t>
  </si>
  <si>
    <t>HER17</t>
  </si>
  <si>
    <t>L'AMBRE DES MERVEILLES</t>
  </si>
  <si>
    <t>HER34</t>
  </si>
  <si>
    <t>KELLY CALECHE</t>
  </si>
  <si>
    <t>HER32</t>
  </si>
  <si>
    <t>JOUR D'HERMES</t>
  </si>
  <si>
    <t>HER22</t>
  </si>
  <si>
    <t>EAU DES MERVEILLES BLEUE</t>
  </si>
  <si>
    <t>HER132</t>
  </si>
  <si>
    <t>CONCENTRE D'ORANGE VERTE</t>
  </si>
  <si>
    <t>HER13</t>
  </si>
  <si>
    <t>L'OMBRE DES MERVEILLES</t>
  </si>
  <si>
    <t>HER60</t>
  </si>
  <si>
    <t>UN JARDIN SUR LA LAGUNE</t>
  </si>
  <si>
    <t>HER27</t>
  </si>
  <si>
    <t>CALECHE</t>
  </si>
  <si>
    <t>HER5</t>
  </si>
  <si>
    <t>TWILLY EAU POIVREE</t>
  </si>
  <si>
    <t>HER112</t>
  </si>
  <si>
    <t>TUTTI TWILLY</t>
  </si>
  <si>
    <t>HER15</t>
  </si>
  <si>
    <t>ELIXIR DES MERVEILLES</t>
  </si>
  <si>
    <t>HER165</t>
  </si>
  <si>
    <t>BARENIA</t>
  </si>
  <si>
    <t>HER62</t>
  </si>
  <si>
    <t>HER2</t>
  </si>
  <si>
    <t>HER31</t>
  </si>
  <si>
    <t>HER164</t>
  </si>
  <si>
    <t>HER166</t>
  </si>
  <si>
    <t>HER67</t>
  </si>
  <si>
    <t>HUG1</t>
  </si>
  <si>
    <t>ISS10</t>
  </si>
  <si>
    <t>CTR3</t>
  </si>
  <si>
    <t>MARJOLAINE</t>
  </si>
  <si>
    <t>ART3</t>
  </si>
  <si>
    <t>ART15</t>
  </si>
  <si>
    <t>PROMENADE À MONTMARTRE</t>
  </si>
  <si>
    <t>GAU18</t>
  </si>
  <si>
    <t>GAU100</t>
  </si>
  <si>
    <t>GAU14</t>
  </si>
  <si>
    <t>GAU16</t>
  </si>
  <si>
    <t>GAU5</t>
  </si>
  <si>
    <t>KEN20</t>
  </si>
  <si>
    <t>JEU D'AMOUR</t>
  </si>
  <si>
    <t>KEN38</t>
  </si>
  <si>
    <t>KEN21</t>
  </si>
  <si>
    <t>L'EAU KENZO POUR FEMME</t>
  </si>
  <si>
    <t>KEN14</t>
  </si>
  <si>
    <t>KEN24</t>
  </si>
  <si>
    <t>KENZO JUNGLE</t>
  </si>
  <si>
    <t>LAC11</t>
  </si>
  <si>
    <t>TOUCH OF PINK</t>
  </si>
  <si>
    <t>LAL5</t>
  </si>
  <si>
    <t>LAN170</t>
  </si>
  <si>
    <t>LA NUIT TRESOR PARFUM</t>
  </si>
  <si>
    <t>LAN210</t>
  </si>
  <si>
    <t>LAN40</t>
  </si>
  <si>
    <t>Ô DE LANCÔME</t>
  </si>
  <si>
    <t>LAN14</t>
  </si>
  <si>
    <t>LAN45</t>
  </si>
  <si>
    <t>TRÉSOR</t>
  </si>
  <si>
    <t>LAN22</t>
  </si>
  <si>
    <t>LVN2</t>
  </si>
  <si>
    <t>ÉCLAT D'ARPÈGE</t>
  </si>
  <si>
    <t>APA1</t>
  </si>
  <si>
    <t>L'ARTISAN PARFUMEUR</t>
  </si>
  <si>
    <t>LIU1</t>
  </si>
  <si>
    <t>LOVERS HER</t>
  </si>
  <si>
    <t>LIU5</t>
  </si>
  <si>
    <t>SILKWAY</t>
  </si>
  <si>
    <t>LOL2</t>
  </si>
  <si>
    <t>LOL12</t>
  </si>
  <si>
    <t>SWEET</t>
  </si>
  <si>
    <t>MMM10</t>
  </si>
  <si>
    <t>MAISON MARGIELA</t>
  </si>
  <si>
    <t>REPLICA BUBBLE BATH</t>
  </si>
  <si>
    <t>MCJ1</t>
  </si>
  <si>
    <t>MARC JACOBS</t>
  </si>
  <si>
    <t>DAISY</t>
  </si>
  <si>
    <t>MAU108</t>
  </si>
  <si>
    <t>MUG23</t>
  </si>
  <si>
    <t>MUG4</t>
  </si>
  <si>
    <t>MUG20</t>
  </si>
  <si>
    <t>MUG16</t>
  </si>
  <si>
    <t>NAR15</t>
  </si>
  <si>
    <t>FOR HER PURE MUSC</t>
  </si>
  <si>
    <t>NAR3</t>
  </si>
  <si>
    <t>NAR6</t>
  </si>
  <si>
    <t>NIN105</t>
  </si>
  <si>
    <t>NINA ILLUSION</t>
  </si>
  <si>
    <t>NIN112</t>
  </si>
  <si>
    <t>VENUS</t>
  </si>
  <si>
    <t>NIN5</t>
  </si>
  <si>
    <t>PAC144</t>
  </si>
  <si>
    <t>PAC16</t>
  </si>
  <si>
    <t>PAC4</t>
  </si>
  <si>
    <t>PAS5</t>
  </si>
  <si>
    <t>PAS2</t>
  </si>
  <si>
    <t>GOLD EDITION OUD</t>
  </si>
  <si>
    <t>PAS4</t>
  </si>
  <si>
    <t>PRA128</t>
  </si>
  <si>
    <t>PARADOXE VIRTUAL FLOWER</t>
  </si>
  <si>
    <t>REM5</t>
  </si>
  <si>
    <t>LES NOTES GOURMANDES HÉLIOTROPE</t>
  </si>
  <si>
    <t>REM7</t>
  </si>
  <si>
    <t xml:space="preserve">OUD </t>
  </si>
  <si>
    <t>REM4Y</t>
  </si>
  <si>
    <t>LES NOTES GOURMANDES GUIMAUVE</t>
  </si>
  <si>
    <t>REM20</t>
  </si>
  <si>
    <t>REM COCO</t>
  </si>
  <si>
    <t>REM21</t>
  </si>
  <si>
    <t xml:space="preserve">REM L'ACQUA </t>
  </si>
  <si>
    <t>REM12</t>
  </si>
  <si>
    <t>PATCHOULI BLANC</t>
  </si>
  <si>
    <t>REM13</t>
  </si>
  <si>
    <t>REM26</t>
  </si>
  <si>
    <t>ORIENTAL DREAM</t>
  </si>
  <si>
    <t>REM3</t>
  </si>
  <si>
    <t>LES NOTES GOURMANDES DRAGÉE</t>
  </si>
  <si>
    <t>REM1</t>
  </si>
  <si>
    <t>AMBRE</t>
  </si>
  <si>
    <t>REM3Y</t>
  </si>
  <si>
    <t>REM20Y</t>
  </si>
  <si>
    <t>REM6</t>
  </si>
  <si>
    <t>MANDARINE FRAÎCHE</t>
  </si>
  <si>
    <t>REM17</t>
  </si>
  <si>
    <t>REM4</t>
  </si>
  <si>
    <t>REM14</t>
  </si>
  <si>
    <t>PATCHOULI ELIXIR</t>
  </si>
  <si>
    <t>REM19</t>
  </si>
  <si>
    <t>REM16</t>
  </si>
  <si>
    <t>REM8</t>
  </si>
  <si>
    <t>REM11</t>
  </si>
  <si>
    <t>REP1Y</t>
  </si>
  <si>
    <t>REPETTO</t>
  </si>
  <si>
    <t>RHS7</t>
  </si>
  <si>
    <t>FEMME</t>
  </si>
  <si>
    <t>RHS10</t>
  </si>
  <si>
    <t>RGG8</t>
  </si>
  <si>
    <t>RGG10</t>
  </si>
  <si>
    <t>SOL29</t>
  </si>
  <si>
    <t>VAL1</t>
  </si>
  <si>
    <t>BORN IN ROMA DONNA</t>
  </si>
  <si>
    <t>VIK2</t>
  </si>
  <si>
    <t>WOM8</t>
  </si>
  <si>
    <t>YSL31</t>
  </si>
  <si>
    <t xml:space="preserve">PARIS </t>
  </si>
  <si>
    <t>YSL195</t>
  </si>
  <si>
    <t>LIBRE FLOWERS AND FLAMES</t>
  </si>
  <si>
    <t>YSL19</t>
  </si>
  <si>
    <t>LIBRE INTENSE</t>
  </si>
  <si>
    <t>YSL3</t>
  </si>
  <si>
    <t>YSL12</t>
  </si>
  <si>
    <t>ZAV112</t>
  </si>
  <si>
    <t>ZAV1</t>
  </si>
  <si>
    <t>ZAV3</t>
  </si>
  <si>
    <t>GUE63</t>
  </si>
  <si>
    <t>HABIT ROUGE L'INSTINCT</t>
  </si>
  <si>
    <t>GUE59</t>
  </si>
  <si>
    <t>REM24</t>
  </si>
  <si>
    <t>DIO121</t>
  </si>
  <si>
    <t>GUE75</t>
  </si>
  <si>
    <t>L'HOMME IDEAL L'INTENSE</t>
  </si>
  <si>
    <t>YSL42</t>
  </si>
  <si>
    <t>DIO110</t>
  </si>
  <si>
    <t>EAU SAUVAGE COLOGNE</t>
  </si>
  <si>
    <t>HER141</t>
  </si>
  <si>
    <t>EQUIPAGE</t>
  </si>
  <si>
    <t>HER39</t>
  </si>
  <si>
    <t>HUG138</t>
  </si>
  <si>
    <t>BOSS BOTTLED ABSOLU</t>
  </si>
  <si>
    <t>PAC130</t>
  </si>
  <si>
    <t>HER53</t>
  </si>
  <si>
    <t>GIV52</t>
  </si>
  <si>
    <t>ABE113</t>
  </si>
  <si>
    <t>BUR114</t>
  </si>
  <si>
    <t>REM25</t>
  </si>
  <si>
    <t>REM HOMME</t>
  </si>
  <si>
    <t>ARM43</t>
  </si>
  <si>
    <t>GUE67</t>
  </si>
  <si>
    <t>DIO104</t>
  </si>
  <si>
    <t>HER49</t>
  </si>
  <si>
    <t>TED3</t>
  </si>
  <si>
    <t>TED LAPIDUS</t>
  </si>
  <si>
    <t>LAPIDUS POUR HOMME</t>
  </si>
  <si>
    <t>ARM184</t>
  </si>
  <si>
    <t>ACQUA DI GIÒ PROFONDO</t>
  </si>
  <si>
    <t>YSL198</t>
  </si>
  <si>
    <t>LE PARFUM 60 ML</t>
  </si>
  <si>
    <t>DIO105</t>
  </si>
  <si>
    <t>JAG2</t>
  </si>
  <si>
    <t>KEN35</t>
  </si>
  <si>
    <t>HER45</t>
  </si>
  <si>
    <t>ISS16</t>
  </si>
  <si>
    <t>HUG37</t>
  </si>
  <si>
    <t>THE SCENT MAGNETIC POUR HOMME</t>
  </si>
  <si>
    <t>ARM171</t>
  </si>
  <si>
    <t>ZAV8</t>
  </si>
  <si>
    <t>ZAV114</t>
  </si>
  <si>
    <t>HER37</t>
  </si>
  <si>
    <t>BUR32</t>
  </si>
  <si>
    <t>ARMANI CODE LE PARFUM</t>
  </si>
  <si>
    <t>GUC15</t>
  </si>
  <si>
    <t>GAU39</t>
  </si>
  <si>
    <t>SCANDAL POUR HOMME LE PARFUM</t>
  </si>
  <si>
    <t>DIO137</t>
  </si>
  <si>
    <t>FAHRENHEIT</t>
  </si>
  <si>
    <t>PAC140</t>
  </si>
  <si>
    <t>GAU36</t>
  </si>
  <si>
    <t>PAC106</t>
  </si>
  <si>
    <t>LAC111</t>
  </si>
  <si>
    <t>GAU35</t>
  </si>
  <si>
    <t>DIE6</t>
  </si>
  <si>
    <t>BAD</t>
  </si>
  <si>
    <t>LAC16</t>
  </si>
  <si>
    <t>GAU40</t>
  </si>
  <si>
    <t>DIE10</t>
  </si>
  <si>
    <t>DIO120</t>
  </si>
  <si>
    <t>LAC18</t>
  </si>
  <si>
    <t>GAU33</t>
  </si>
  <si>
    <t>ARM39</t>
  </si>
  <si>
    <t>HUG12</t>
  </si>
  <si>
    <t>PAC37</t>
  </si>
  <si>
    <t>PAC54</t>
  </si>
  <si>
    <t>HER43</t>
  </si>
  <si>
    <t>ARM172</t>
  </si>
  <si>
    <t>GAU26</t>
  </si>
  <si>
    <t>BOU9</t>
  </si>
  <si>
    <t>JAÏPUR HOMME</t>
  </si>
  <si>
    <t>GAU29</t>
  </si>
  <si>
    <t>PAC41</t>
  </si>
  <si>
    <t>PROMOTIONS PARFUMS ENFANTS</t>
  </si>
  <si>
    <t>IKS116</t>
  </si>
  <si>
    <t>IKS5</t>
  </si>
  <si>
    <t>JAC11</t>
  </si>
  <si>
    <t>JEUNE HOMME</t>
  </si>
  <si>
    <t>EMB1</t>
  </si>
  <si>
    <t>JAC4</t>
  </si>
  <si>
    <t>IKS2X</t>
  </si>
  <si>
    <t>KOK2</t>
  </si>
  <si>
    <t>KOKESHI</t>
  </si>
  <si>
    <t>KOKESHI LOTUS BY JEREMY SCOTT</t>
  </si>
  <si>
    <t>DIS107</t>
  </si>
  <si>
    <t>LSN3</t>
  </si>
  <si>
    <t>HOMME BARBE</t>
  </si>
  <si>
    <t>LAN251</t>
  </si>
  <si>
    <t>GUC112</t>
  </si>
  <si>
    <t>GUC113</t>
  </si>
  <si>
    <t>GUC114</t>
  </si>
  <si>
    <t>GUCCI FLORA GORGEOUS MAGNOLIA</t>
  </si>
  <si>
    <t>LAIT CORPS BUSTE ULTRA-FERMETÉ</t>
  </si>
  <si>
    <t>SOIN L'AUTHENTIQUE 50 ML + CREME DIVINE NOURISSANTE CORPS 150 ML</t>
  </si>
  <si>
    <t>TUBE 50 ML</t>
  </si>
  <si>
    <t>DEODORANT SPRAY 150 ML</t>
  </si>
  <si>
    <t>BATONNETS PARFUMES 250 ML</t>
  </si>
  <si>
    <t>ARGILE PROFESSIONNELLE SHAMPOOING ET MASQUE 2 EN 1 250 ML</t>
  </si>
  <si>
    <t>MASQUE POUR CHEVEUX COLORES 250 ML</t>
  </si>
  <si>
    <t>MASQUE PROFESSIONNEL ANTI DEPOT 250 ML</t>
  </si>
  <si>
    <t>EAU DE PARFUM 50 ML</t>
  </si>
  <si>
    <t>SOIE DE PARFUM 50 ML</t>
  </si>
  <si>
    <t>EDP 50 ML + VAPO 12.5 ML</t>
  </si>
  <si>
    <t>EDP 25 ML + VAPO 10 ML</t>
  </si>
  <si>
    <t>EDP 50 ML + GEL DOUCHE 75 ML</t>
  </si>
  <si>
    <t>BOUQUET 225 ML</t>
  </si>
  <si>
    <t>DIFFUSEUR 245 ML</t>
  </si>
  <si>
    <t>EDP 85 ML</t>
  </si>
  <si>
    <t>SAVON 100 G + SAVON DE RASAGE 150 ML + HUILE SECHE 30 ML</t>
  </si>
  <si>
    <t>SEDUCTIVE  EDT 15 ML + SEDUCTIVE NOIR EDT 15 ML</t>
  </si>
  <si>
    <t>EDP 50 ML + EDP 4.5 ML</t>
  </si>
  <si>
    <t>EDT 100 ML + DEODORANT SPRAY 200 ML</t>
  </si>
  <si>
    <t>CREME ADAPTOGENE 50 ML + BAUME REHYDRATANT 50 ML</t>
  </si>
  <si>
    <t>THE ULTIMATE GIFT GLAM</t>
  </si>
  <si>
    <t>THE ULTIMATE GIFT NUDE</t>
  </si>
  <si>
    <t>JET -  BROSSE DÉMÊLANTE</t>
  </si>
  <si>
    <t>ROSE</t>
  </si>
  <si>
    <t>EROS FLAME</t>
  </si>
  <si>
    <t>TOUTE PETITE</t>
  </si>
  <si>
    <t>KALOO BLEU</t>
  </si>
  <si>
    <t>CORPS JARDIN PALLANCA</t>
  </si>
  <si>
    <t>SOLAIRE</t>
  </si>
  <si>
    <t>EAU DYNAMISANTE</t>
  </si>
  <si>
    <t>HYDRA ESSENTIEL</t>
  </si>
  <si>
    <t>DOUBLE SERUM LIGHT TEXTURE &amp; MULTI-ACTIVE</t>
  </si>
  <si>
    <t>DOUBLE SERUM EYES</t>
  </si>
  <si>
    <t>EAU EXTRAORDINAIRE</t>
  </si>
  <si>
    <t>MULTI-INTENSIVE</t>
  </si>
  <si>
    <t>EXTRA-FIRMING</t>
  </si>
  <si>
    <t>4 HUILES DE BEAUTÉ</t>
  </si>
  <si>
    <t>SOINS DES MAINS AUX HUILES ESSENTIELLES</t>
  </si>
  <si>
    <t>DUO ESSENTIEL TEMPS PRECIEUX</t>
  </si>
  <si>
    <t>DUO ESSENTIEL TEMPS SUBLIME NUIT</t>
  </si>
  <si>
    <t>DUO ESSENTIEL TEMPS FUTUR</t>
  </si>
  <si>
    <t>ULTIMUNE</t>
  </si>
  <si>
    <t>MON BEL ORANGER</t>
  </si>
  <si>
    <t>PROVENCE FLORALE</t>
  </si>
  <si>
    <t>TOUT SIMPLEMENT</t>
  </si>
  <si>
    <t>100 % NATUREL</t>
  </si>
  <si>
    <t>SUPRA VOLUME</t>
  </si>
  <si>
    <t>TERRACOTTA</t>
  </si>
  <si>
    <t>CORPS / MAISON</t>
  </si>
  <si>
    <t>COMPLET POUR CHEVEUX</t>
  </si>
  <si>
    <t>SIGNATURE 23</t>
  </si>
  <si>
    <t>EDT 50 ML + LAIT CORPS 75 ML + MINIATURE 5 ML</t>
  </si>
  <si>
    <t>EDP 75 ML + LAIT CORPS 75 ML + MINIATURE 7,5 ML</t>
  </si>
  <si>
    <t>EDP 50 ML + VAPO 15 ML + LAIT CORPS 40 ML</t>
  </si>
  <si>
    <t>EDT 50 ML + VAPO 15 ML + LAIT CORPS 40 ML</t>
  </si>
  <si>
    <t>SAVON 70 G</t>
  </si>
  <si>
    <t>BOUGIE 180 G</t>
  </si>
  <si>
    <t>EDT 125 ML + 2 GEL DOUCHE 75 ML</t>
  </si>
  <si>
    <t>EDT 100 ML + VAPO 15 ML + GEL DOUCHE 75 ML</t>
  </si>
  <si>
    <t>EDT 100 ML +  GEL DOUCHE 100 ML</t>
  </si>
  <si>
    <t>EDP INTENSE 50 ML + LAIT CORPS 100 ML</t>
  </si>
  <si>
    <t>EDT 100 ML + LOTION 100 ML</t>
  </si>
  <si>
    <t>EAU PARFUMEE 100 ML + CREME CORPS 100 ML</t>
  </si>
  <si>
    <t>EDT 100 ML + VAPO 15 ML + SAVON 50 G</t>
  </si>
  <si>
    <t>EDP 100 ML + EDP 10 ML + LAIT CORPS 75 ML</t>
  </si>
  <si>
    <t>EDP 100 ML + LAIT CORPS 75 ML + EDP 20 ML</t>
  </si>
  <si>
    <t>EDP 100 ML+ LAIT CORPS 75 ML + EDP 20 ML</t>
  </si>
  <si>
    <t>EDP 50 ML +  LAIT CORPS 100 ML</t>
  </si>
  <si>
    <t>EDT 100 ML + SHAMPOING 75 ML + VAPO 10 ML</t>
  </si>
  <si>
    <t>EDP 100 ML + EDP 7.5 ML + GEL DOUCHE 100 ML</t>
  </si>
  <si>
    <t>EDP 100 ML + GEL DOUCHE 75 ML + EDP 20 ML</t>
  </si>
  <si>
    <t>EDT 100 + GEL DOUCHE 100 ML</t>
  </si>
  <si>
    <t>EDT 100 ML + BAUME A LEVRE</t>
  </si>
  <si>
    <t>EDT 100 ML + BANANE</t>
  </si>
  <si>
    <t>EDT 100 ML + MOUSSE DE DOUCHE 100 ML</t>
  </si>
  <si>
    <t>CREME HAUTE PROTECTION SANS RINCAGE 100 ML</t>
  </si>
  <si>
    <t>EDC 100 ML</t>
  </si>
  <si>
    <t>SPRAY 30 ML</t>
  </si>
  <si>
    <t>EDP 50 ML + LAIT CORPS 75 ML + ROUGE A LEVRES</t>
  </si>
  <si>
    <t>EDP 50 ML+ LAIT CORPS 75 ML + ROUGE A LEVRES</t>
  </si>
  <si>
    <t>EDP 75 ML + VAPO 7.5 ML + LAIT CORPS 100 ML</t>
  </si>
  <si>
    <t>EDT 60 ML + VAPO 7.5 ML + SAVON</t>
  </si>
  <si>
    <t>EDP 50 ML + CREME 50 ML + MASCARA</t>
  </si>
  <si>
    <t>EDP 50 ML + VAPO 10 ML + MINI MASCARA</t>
  </si>
  <si>
    <t xml:space="preserve">LES INDISPENSABLES DÉCOUVERTE  </t>
  </si>
  <si>
    <t>EDP 75 ML + VAPO 10 ML + LAIT CORPS 75 ML</t>
  </si>
  <si>
    <t>EDP 50 ML+ VAPO 10 ML + LAIT CORPS 75 ML</t>
  </si>
  <si>
    <t>EDP 60 ML + CREME MAINS 75 ML  + SAVON SOLIDE 100 G</t>
  </si>
  <si>
    <t>EDP 80 ML + VAPO 12.5 ML + LAIT CORPS 75 ML</t>
  </si>
  <si>
    <t>EDT 125 ML + GEL DOUCHE 75 ML + VAPO 5 ML + VAPO 5 ML</t>
  </si>
  <si>
    <t>EDT 100 ML + 2 VAPOS 10 ML</t>
  </si>
  <si>
    <t xml:space="preserve">LUNA ROSSA OCEAN </t>
  </si>
  <si>
    <t>EDT 100 ML + 2 GELS DOUCHE 50 ML</t>
  </si>
  <si>
    <t>EDT 100 ML + GEL DOUCHE 50 ML + BAUME APRES RASAGE 50 ML</t>
  </si>
  <si>
    <t>EDT 90 ML + EDT 20 ML</t>
  </si>
  <si>
    <t>22 PRODUITS</t>
  </si>
  <si>
    <t>EDS 100 ML + DOUDOU</t>
  </si>
  <si>
    <t>GEL DOUCHE 100 ML + CRÈME MAINS 30 ML + GOMMAGE 70 G + BOUGIE 75 G</t>
  </si>
  <si>
    <t>DOUBLE SERUM LIGHT TEXTURE 50 ML + MULTI-ACTIVE JOUR TOUTES PEAUX 15 ML + MULTI-ACTIVE NUIT TOUTES PEAUX 15 ML + DOUBLE SERUM EYE SACHET ÉCHANTILLON 0,9 ML</t>
  </si>
  <si>
    <t>CRÈMES MAINS LAVANDE, ROSE, VERVEINE 3 X 30 ML</t>
  </si>
  <si>
    <t>BODY WRAP HYDRA-RELAX 200 ML + CARESSE MAINS VELOURS 75 ML</t>
  </si>
  <si>
    <t>SÉRUM ELIXIR TEMPS PRÉCIEUX 30 ML + CRÈME CARESSE TEMPS PRÉCIEUX 50 ML (ANTI-RIDES DÈS 40 ANS)</t>
  </si>
  <si>
    <t>SÉRUM ÉLIXIR TEMPS SUBLIME 30 ML + CRÈME CARESSE TEMPS SUBLIME NUIT 50 ML (ANTI-ÂGE PEAUX MATURES)</t>
  </si>
  <si>
    <t>SÉRUM LISSANT L'ÉLIXIR 30 ML + CRÈME LISSANTE CARESSE 50 ML (1ÈRES RIDES)</t>
  </si>
  <si>
    <t>MOUSSE DOUCHE 50 ML + GOMMAGE 70 ML + CRÈME CORPS 70 ML + BOUGIE PARFUMÉE</t>
  </si>
  <si>
    <t>MOUSSE DE DOUCHE 50 ML + HUILE CORPS 75 ML+ CRÈME CORPS 70 ML + BRUME CORPS ET CHEVEUX 20 ML</t>
  </si>
  <si>
    <t>EAU DYNAMISANTE 100 ML + GEL DOUCHE 30 ML + TROUSSE</t>
  </si>
  <si>
    <t>SERUM EYE 20 ML + HUILE 50 ML + MASCARA</t>
  </si>
  <si>
    <t>TOTAL EYE LIFT 15ML + HUILE TRÈS DÉMAQUILLANTE 50 ML  + MASCARA SUPRA LIFT &amp; CURL 01 INTENSE BLACK  3 ML</t>
  </si>
  <si>
    <t>EAU 100 ML + DOUCHE LACTEE 30 ML + TROUSSE</t>
  </si>
  <si>
    <t>CREME JOUR 50 ML + CREME NUIT 15 ML + CREME MAINS 30 ML</t>
  </si>
  <si>
    <t>CREME JOUR 50 ML + CREME NUIT 15 ML + BAUME 15 ML</t>
  </si>
  <si>
    <t>NUTRI LUMIERE</t>
  </si>
  <si>
    <t>CREME N°2 50 ML + STICK A LEVRES 4,5 G</t>
  </si>
  <si>
    <t>MOUSSE DE DOUCHE 200 ML + CRÈME CORPS 200 ML + BOUGIE PARFUMÉE 140 G + MINI BÂTONNETS PARFUMÉS 70 ML</t>
  </si>
  <si>
    <t>SAVON NOIR SURGRAS FLEUR D'ORANGER 500 ML + BEURRE INTENSE CORPS FLEUR D'ORANGER 250 ML + HERBARIUM FOUGÈRE FELCI AMBRE S</t>
  </si>
  <si>
    <t>LAIT CORPS NON-GRAS CORPS 150 ML</t>
  </si>
  <si>
    <t>TRIO FARD À PAUPIÈRES LONGUE TENUE - 003 BLEU DRAMA 1.5 G</t>
  </si>
  <si>
    <t>DOUBLE EFFET VOLUME MAQUILLAGE &amp; SOIN - 02 INTENSE BROWN</t>
  </si>
  <si>
    <t>4 FARDS À PAUPIÈRES INTENSE &amp; LONGUE TENUE 03 FLAME 4.2 G</t>
  </si>
  <si>
    <t>VOLUME, LONGUEUR, COURBE, DÉFINITION - 01 PERFECT BLACK 8 ML</t>
  </si>
  <si>
    <t>EYELINER FEUTRE LIQUIDE WATERPROOF - 091 MATTE BLACK</t>
  </si>
  <si>
    <t>EYELINER FEUTRE LIQUIDE WATERPROOF - 096 SATIN BLACK</t>
  </si>
  <si>
    <t>MASCARA VOLUME CIL À CIL SUR-MESURE 01 MAD BLACK</t>
  </si>
  <si>
    <t>028 BRUN</t>
  </si>
  <si>
    <t>VOLUME EFFET CILS RECOURBÉS - 01 NOIR</t>
  </si>
  <si>
    <t>MASCARA VOLUME EXTRÊME 01 BLACK 9 ML</t>
  </si>
  <si>
    <t>FORMULE PERFECTIONNÉE / 01 NOIR HAUTE DENSITÉ</t>
  </si>
  <si>
    <t>LE N°1 DES MASCARAS DANS SA VERSION RADICALE - 01 NOIR RADICAL</t>
  </si>
  <si>
    <t>TEINTE 04</t>
  </si>
  <si>
    <t>TEINTE 03</t>
  </si>
  <si>
    <t>FOND DE TEINT MAT 24 H SANS TRANSFERT - 2.5N NEUTRAL</t>
  </si>
  <si>
    <t>02 NATUREL BLONDES / MOYEN ROSÉ 10 G</t>
  </si>
  <si>
    <t>5 FARDS À PAUPIÈRES - 16 DRAMA DENIM</t>
  </si>
  <si>
    <t>5 FARDS À PAUPIÈRES - 17 GOLDEN KAKI</t>
  </si>
  <si>
    <t>CRÈME CORRECTRICE &amp; PERFECTRICE  - 02 MEDIUM 40 ML</t>
  </si>
  <si>
    <t>EMBELLISSEUR LÈVRES ET JOUES - 24 FUSCHIA GLOW  12 ML</t>
  </si>
  <si>
    <t>EMBELLISSEUR LÈVRES ET JOUES - 21 SOFT PINK GLOW 12 ML</t>
  </si>
  <si>
    <t>BAUME À LÈVRES - 97% D’INGRÉDIENTS D’ORIGINE NATURELLE -  038 ROSE NUDE</t>
  </si>
  <si>
    <t>BAUME À LÈVRES - 97% D’INGRÉDIENTS D’ORIGINE NATURELLE - 012 ROSEWOOD</t>
  </si>
  <si>
    <t>HUILE À LÈVRES NOURRISSANTE - 012 ROSEWOOD</t>
  </si>
  <si>
    <t>HUILE À LÈVRES NOURRISSANTE - 015 CHERRY</t>
  </si>
  <si>
    <t>BAUME À LÈVRES - 97% D’INGRÉDIENTS D’ORIGINE NATURELLE -  001 PINK</t>
  </si>
  <si>
    <t>GLOSS REPULPANT LÈVRES - 001 PINK</t>
  </si>
  <si>
    <t>BASE COAT FORTIFIANT POUR ONGLES NATURELS - 15 ML</t>
  </si>
  <si>
    <t>TROUSSE DE VOYAGE CONTENANT 5 PINCEAUX</t>
  </si>
  <si>
    <t>11 PRODUITS DE MAQUILLAGE</t>
  </si>
  <si>
    <t>12 PRODUITS DE MAQUILLAGE</t>
  </si>
  <si>
    <t xml:space="preserve">MILLE FLEURS </t>
  </si>
  <si>
    <t>EAU MICELLAIRE 500 ML</t>
  </si>
  <si>
    <t>GEL HYDRATANT  - PEAUX NORMALES À MIXTES 50 ML</t>
  </si>
  <si>
    <t>48H D'HYDRATATION PROFONDE 50 ML</t>
  </si>
  <si>
    <t>PEAUX NORMALES À SÈCHES 200 ML</t>
  </si>
  <si>
    <t>CRÈME LIFT-REPULPANTE ANTI-RIDES  TOUTES PEAUX 50 ML</t>
  </si>
  <si>
    <t>PEAUX SENSIBLES 200 ML</t>
  </si>
  <si>
    <t>SUBLIMATEUR IMMÉDIAT DE TEINT  50 ML</t>
  </si>
  <si>
    <t>CRÈME VISAGE DÉSALTÉRANTE - PEAUX NORMALES À SÈCHES   50 ML</t>
  </si>
  <si>
    <t>PEAUX TRÈS SÈCHES OU SENSIBLES  125 ML</t>
  </si>
  <si>
    <t>SOIN DE NUIT REPULPANT ANTI-SOIF - TOUTES PEAUX  50 ML</t>
  </si>
  <si>
    <t>CRÈME RICHE FERMETÉ ANTI-RIDES PEAUX SÈCHES 50 ML</t>
  </si>
  <si>
    <t>CRÈME FERMETÉ ANTI-RIDES TOUTES PEAUX 50 ML</t>
  </si>
  <si>
    <t>ADOUCIT, PROTÈGE, HYDRATE, CIBLE LES TACHES, FORTIFIE LES ONGLES 100 ML</t>
  </si>
  <si>
    <t>CONCENTRÉ RÉGÉNÉRATION INTENSE 20 ML</t>
  </si>
  <si>
    <t>EAU MICELLAIRE ACTIVE 100 ML</t>
  </si>
  <si>
    <t>MASQUE GEL POUR LES YEUX EN FOURRURE</t>
  </si>
  <si>
    <t>SOIN YEUX REGENERANT 15 ML</t>
  </si>
  <si>
    <t>TOUTES PEAUX SPF15 50 ML</t>
  </si>
  <si>
    <t>TOUTES PEAUX 200 ML</t>
  </si>
  <si>
    <t>SERUM 30 ML</t>
  </si>
  <si>
    <t>HUILE PRODIGIEUSE OR</t>
  </si>
  <si>
    <t>SUPER</t>
  </si>
  <si>
    <t>VERY ROSE</t>
  </si>
  <si>
    <t>EAU MICELLAIRE 200 ML</t>
  </si>
  <si>
    <t>PATE GRISE</t>
  </si>
  <si>
    <t xml:space="preserve">HUILE RAFFERMISSANTE </t>
  </si>
  <si>
    <t>VISAGE 30 ML</t>
  </si>
  <si>
    <t>LAIT CORPS PARFUMÉE CORPS 200 ML</t>
  </si>
  <si>
    <t>SKIN DRY OIL 110 ML</t>
  </si>
  <si>
    <t>EFFET PAILLETÉ 110 ML</t>
  </si>
  <si>
    <t>CRÈME MAINS HYDRATANTE ET  NOURRISSANTE 75 ML</t>
  </si>
  <si>
    <t>CRÈME MAINS HYDRATANTE 75 ML</t>
  </si>
  <si>
    <t>CRÈME MAINS 50 ML</t>
  </si>
  <si>
    <t>LAIT CORPS PARFUMÉ 500 ML</t>
  </si>
  <si>
    <t>NON GRAS 50 ML</t>
  </si>
  <si>
    <t>DÉODORANT STICK SANS ALCOOL 75 G</t>
  </si>
  <si>
    <t>GEL DOUCHE CORPS &amp; CHEVEUX 200 ML</t>
  </si>
  <si>
    <t>GEL BAIN DOUCHE 500 ML</t>
  </si>
  <si>
    <t>BOUGIE PARFUMÉE 200 G</t>
  </si>
  <si>
    <t>PARFUM D'INTÉRIEUR 180 ML</t>
  </si>
  <si>
    <t>EN MOUSSE SANS LATEX</t>
  </si>
  <si>
    <t>BOUGIE PARFUMÉE 180 G</t>
  </si>
  <si>
    <t>PARFUM DOUCEUR DE COCO + COLLIER ARGENTÉ</t>
  </si>
  <si>
    <t>PARFUM AGRUMES + 1 COLLIER DORÉ</t>
  </si>
  <si>
    <t>PARFUM FIGUE + 1 BRACELET  DORÉ</t>
  </si>
  <si>
    <t>PARFUM AMANDE + 1 COLLIER ARGENTÉ</t>
  </si>
  <si>
    <t>PARFUM FLEUR DE TIARÉ + 1 BRACELET ARGENTÉ</t>
  </si>
  <si>
    <t>PARFUM COCO + 1 BRACELET ARGENTÉ</t>
  </si>
  <si>
    <t>PARFUM FLEUR DE VANILLE + 1 COLLIER ARGENTÉ</t>
  </si>
  <si>
    <t>PARFUM FIGUE + 1 BRACELET ARGENTÉ</t>
  </si>
  <si>
    <t>PARFUM AMBRE + 1 BRACELET ARGENTÉ</t>
  </si>
  <si>
    <t>PARFUM AMANDE + 1 BRACELET DORÉ</t>
  </si>
  <si>
    <t>PARFUM AMBRE + 1 BRACELET DORÉ</t>
  </si>
  <si>
    <t>PARFUM AGRUMES + 1 BRACELET  ARGENTÉ</t>
  </si>
  <si>
    <t>NUREMBERG</t>
  </si>
  <si>
    <t>BOUGIE PARFUMEE 180 G</t>
  </si>
  <si>
    <t>PERSE</t>
  </si>
  <si>
    <t>1 BROSSE LISSANTE + 1 PEIGNE + 1 SPRAY THERMOPROTECTEUR + BROSSE PADDLE X POPS</t>
  </si>
  <si>
    <t>CURE ANTI-CHUTE 10X6ML</t>
  </si>
  <si>
    <t xml:space="preserve">MASQUE NUTRITION </t>
  </si>
  <si>
    <t>AVANT-SHAMPOING 125 ML</t>
  </si>
  <si>
    <t>NUXE HAIR PRODIGIEUX</t>
  </si>
  <si>
    <t>SHAMPOING BRILLANCE 200 ML</t>
  </si>
  <si>
    <t xml:space="preserve">NUXE HAIR PRODIGIEUX </t>
  </si>
  <si>
    <t>LA CREME SOIN 100 ML</t>
  </si>
  <si>
    <t>APRES SHAMPOING BRILLANCE DEMELANT  200 ML</t>
  </si>
  <si>
    <t>SCRUB LAVANT 250 ML + MASQUE 75 ML</t>
  </si>
  <si>
    <t>SOIN LISSANT PROFESSIONNEL</t>
  </si>
  <si>
    <t>BROSSE DÉMÊLANTE PEARLESCENT MATTE CHROME</t>
  </si>
  <si>
    <t>BROSSE DE POCHE + PORTE-CLÉS POMPON</t>
  </si>
  <si>
    <t>BRUME CORPS 100 ML</t>
  </si>
  <si>
    <t>EDT ROLLER-PEARL 20 ML</t>
  </si>
  <si>
    <t>EDP ROLLER-PEARL 20 ML</t>
  </si>
  <si>
    <t>EDP FLACON RECHARGE 100 ML</t>
  </si>
  <si>
    <t>EDP INTENSE RECHARGEABLE 50 ML</t>
  </si>
  <si>
    <t>EDP SANS ALCOOL 30 ML</t>
  </si>
  <si>
    <t>EDT RECHARGE 93 ML</t>
  </si>
  <si>
    <t>EDP RECHARGEABLE 30 ML</t>
  </si>
  <si>
    <t>EDP 95 ML</t>
  </si>
  <si>
    <t>EDT  30 ML</t>
  </si>
  <si>
    <t>EDT FLACON 100 ML</t>
  </si>
  <si>
    <t>EDT INTENSE 50 ML</t>
  </si>
  <si>
    <t>EDT RECHARGEABLE 100 ML</t>
  </si>
  <si>
    <t>EDP INTENSE 125 ML</t>
  </si>
  <si>
    <t>EDT  200 ML</t>
  </si>
  <si>
    <t xml:space="preserve"> 103,33€/100ml</t>
  </si>
  <si>
    <t xml:space="preserve"> 126,67€/100ml</t>
  </si>
  <si>
    <t xml:space="preserve"> 141,67€/100ml</t>
  </si>
  <si>
    <t xml:space="preserve"> 2,20€/100ml</t>
  </si>
  <si>
    <t xml:space="preserve"> 226,67€/100ml</t>
  </si>
  <si>
    <t xml:space="preserve"> 214,00€/100ml</t>
  </si>
  <si>
    <t xml:space="preserve"> 10,50€/100ml</t>
  </si>
  <si>
    <t xml:space="preserve"> 19,00€/100ml</t>
  </si>
  <si>
    <t xml:space="preserve"> 295,00€/100ml</t>
  </si>
  <si>
    <t xml:space="preserve"> 223,33€/100ml</t>
  </si>
  <si>
    <t xml:space="preserve"> 945,00€/100ml</t>
  </si>
  <si>
    <t xml:space="preserve"> 413,33€/100ml</t>
  </si>
  <si>
    <t xml:space="preserve"> 683,33€/100ml</t>
  </si>
  <si>
    <t xml:space="preserve"> 193,33€/100ml</t>
  </si>
  <si>
    <t xml:space="preserve"> 5,75€/100ml</t>
  </si>
  <si>
    <t xml:space="preserve"> 16,50€/100ml</t>
  </si>
  <si>
    <t xml:space="preserve"> 12,25€/100ml</t>
  </si>
  <si>
    <t xml:space="preserve"> 18,18€/100ml</t>
  </si>
  <si>
    <t xml:space="preserve"> 5,33€/100ml</t>
  </si>
  <si>
    <t xml:space="preserve"> 3,00€/100ml</t>
  </si>
  <si>
    <t xml:space="preserve"> 14,00€/100ml</t>
  </si>
  <si>
    <t xml:space="preserve"> 13,33€/100ml</t>
  </si>
  <si>
    <t xml:space="preserve"> 42,67€/100ml</t>
  </si>
  <si>
    <t xml:space="preserve"> 31,20€/100ml</t>
  </si>
  <si>
    <t xml:space="preserve"> 39,33€/100ml</t>
  </si>
  <si>
    <t xml:space="preserve"> 19,33€/100ml</t>
  </si>
  <si>
    <t xml:space="preserve"> 18,50€/100ml</t>
  </si>
  <si>
    <t xml:space="preserve"> 12,50€/100ml</t>
  </si>
  <si>
    <t xml:space="preserve"> 8,89€/100ml</t>
  </si>
  <si>
    <t xml:space="preserve"> 7,60€/100ml</t>
  </si>
  <si>
    <t xml:space="preserve"> 10,40€/100ml</t>
  </si>
  <si>
    <t xml:space="preserve"> 1,50€/100ml</t>
  </si>
  <si>
    <t xml:space="preserve"> 28,89€/100ml</t>
  </si>
  <si>
    <t xml:space="preserve"> 10,22€/100ml</t>
  </si>
  <si>
    <t xml:space="preserve"> 12,65€/100ml</t>
  </si>
  <si>
    <t xml:space="preserve"> 44,44€/100ml</t>
  </si>
  <si>
    <t xml:space="preserve"> 20,80€/100ml</t>
  </si>
  <si>
    <t xml:space="preserve"> 9,50€/100ml</t>
  </si>
  <si>
    <t xml:space="preserve"> 8,33€/100ml</t>
  </si>
  <si>
    <t xml:space="preserve"> 8,50€/100ml</t>
  </si>
  <si>
    <t xml:space="preserve"> 109,00€/100ml</t>
  </si>
  <si>
    <t xml:space="preserve"> 57,00€/100ml</t>
  </si>
  <si>
    <t xml:space="preserve"> 96,67€/100ml</t>
  </si>
  <si>
    <t xml:space="preserve"> 105,00€/100ml</t>
  </si>
  <si>
    <t xml:space="preserve"> 235,00€/100ml</t>
  </si>
  <si>
    <t xml:space="preserve"> 185,00€/100ml</t>
  </si>
  <si>
    <t xml:space="preserve"> 132,22€/100ml</t>
  </si>
  <si>
    <t xml:space="preserve"> 185,71€/100ml</t>
  </si>
  <si>
    <t xml:space="preserve"> 99,33€/100ml</t>
  </si>
  <si>
    <t xml:space="preserve"> 225,00€/100ml</t>
  </si>
  <si>
    <t xml:space="preserve"> 119,00€/100ml</t>
  </si>
  <si>
    <t xml:space="preserve"> 258,00€/100ml</t>
  </si>
  <si>
    <t xml:space="preserve"> 168,57€/100ml</t>
  </si>
  <si>
    <t xml:space="preserve"> 205,00€/100ml</t>
  </si>
  <si>
    <t xml:space="preserve"> 74,40€/100ml</t>
  </si>
  <si>
    <t xml:space="preserve"> 79,57€/100ml</t>
  </si>
  <si>
    <t xml:space="preserve"> 71,20€/100ml</t>
  </si>
  <si>
    <t xml:space="preserve"> 163,33€/100ml</t>
  </si>
  <si>
    <t xml:space="preserve"> 125,00€/100ml</t>
  </si>
  <si>
    <t xml:space="preserve"> 128,24€/100ml</t>
  </si>
  <si>
    <t xml:space="preserve"> 93,00€/100ml</t>
  </si>
  <si>
    <t xml:space="preserve"> 188,00€/100ml</t>
  </si>
  <si>
    <t xml:space="preserve"> 116,47€/100ml</t>
  </si>
  <si>
    <t xml:space="preserve"> 127,00€/100ml</t>
  </si>
  <si>
    <t xml:space="preserve"> 176,67€/100ml</t>
  </si>
  <si>
    <t xml:space="preserve"> 136,67€/100ml</t>
  </si>
  <si>
    <t xml:space="preserve"> 162,50€/100ml</t>
  </si>
  <si>
    <t xml:space="preserve"> 172,50€/100ml</t>
  </si>
  <si>
    <t xml:space="preserve"> 192,00€/100ml</t>
  </si>
  <si>
    <t xml:space="preserve"> 172,00€/100ml</t>
  </si>
  <si>
    <t xml:space="preserve"> 101,00€/100ml</t>
  </si>
  <si>
    <t xml:space="preserve"> 31,11€/100ml</t>
  </si>
  <si>
    <t xml:space="preserve"> 29,00€/100ml</t>
  </si>
  <si>
    <t xml:space="preserve"> 54,44€/100ml</t>
  </si>
  <si>
    <t xml:space="preserve"> 61,25€/100ml</t>
  </si>
  <si>
    <t xml:space="preserve"> 15,79€/100ml</t>
  </si>
  <si>
    <t xml:space="preserve"> 54,00€/100ml</t>
  </si>
  <si>
    <t xml:space="preserve"> 30,50€/100ml</t>
  </si>
  <si>
    <t xml:space="preserve"> 76,67€/100ml</t>
  </si>
  <si>
    <t xml:space="preserve"> 4,40€/100ml</t>
  </si>
  <si>
    <t xml:space="preserve"> 85,60€/100ml</t>
  </si>
  <si>
    <t xml:space="preserve"> 174,00€/100ml</t>
  </si>
  <si>
    <t xml:space="preserve"> 131,11€/100ml</t>
  </si>
  <si>
    <t xml:space="preserve"> 121,11€/100ml</t>
  </si>
  <si>
    <t xml:space="preserve"> 71,33€/100ml</t>
  </si>
  <si>
    <t xml:space="preserve"> 78,40€/100ml</t>
  </si>
  <si>
    <t xml:space="preserve"> 79,33€/100ml</t>
  </si>
  <si>
    <t xml:space="preserve"> 75,56€/100ml</t>
  </si>
  <si>
    <t xml:space="preserve"> 95,00€/100ml</t>
  </si>
  <si>
    <t xml:space="preserve"> 55,20€/100ml</t>
  </si>
  <si>
    <t xml:space="preserve"> 115,00€/100ml</t>
  </si>
  <si>
    <t xml:space="preserve"> 53,00€/100ml</t>
  </si>
  <si>
    <t xml:space="preserve"> 63,20€/100ml</t>
  </si>
  <si>
    <t xml:space="preserve"> 33,60€/100ml</t>
  </si>
  <si>
    <t xml:space="preserve"> 131,67€/100ml</t>
  </si>
  <si>
    <t xml:space="preserve"> 23,33€/100ml</t>
  </si>
  <si>
    <t>ACQUA COLONIA ORANGE SANGUINE &amp; BASILIC</t>
  </si>
  <si>
    <t>FBK L'ABSOLUE</t>
  </si>
  <si>
    <t>IDOLE PRESTIGE</t>
  </si>
  <si>
    <t xml:space="preserve">YES I AM </t>
  </si>
  <si>
    <t xml:space="preserve">1881 FEMME </t>
  </si>
  <si>
    <t xml:space="preserve">MUSC NUDE </t>
  </si>
  <si>
    <t xml:space="preserve">GIRL </t>
  </si>
  <si>
    <t xml:space="preserve">GIRL LIFE </t>
  </si>
  <si>
    <t xml:space="preserve">SIGNORINA </t>
  </si>
  <si>
    <t xml:space="preserve">BAD BOY </t>
  </si>
  <si>
    <t xml:space="preserve">1881 HOMME </t>
  </si>
  <si>
    <t>EDP 90 ML + VAPO 10 ML + ROUGE À LÈVRES</t>
  </si>
  <si>
    <t>EDT 90 ML + NOUNOURS</t>
  </si>
  <si>
    <t>EDP 100 ML + VAPO 12.5 ML + GEL DOUCHE 75 ML</t>
  </si>
  <si>
    <t>PARFUM 75 ML + VAPO 12,5 ML + LOTION APRES-RASAGE 40 ML</t>
  </si>
  <si>
    <t>EDT 100 ML+ EDT 7,5 ML + GEL DOUCHE 100 ML</t>
  </si>
  <si>
    <t>EDT 100 ML + DEODORANTT 150 ML</t>
  </si>
  <si>
    <t xml:space="preserve">SPICEBOMB </t>
  </si>
  <si>
    <t>CRÈME SOLAIRE TRÈS HAUTE PROTECTION SPF50+ 50 ML + DOUX PEELING 15 ML + BAUME APAISANT APRÈS SOLEIL 75 ML</t>
  </si>
  <si>
    <t>CREME 50 ML + SOIN NUIT 15 ML + EXFOLIANT VISAGE 15 ML</t>
  </si>
  <si>
    <t>BAUME 50 ML + NETTOYANT VISAGE 30 ML + SHAMPOING 30 ML + SERUM 0,9 ML</t>
  </si>
  <si>
    <t>DOUBLE SERUM 50 ML + EXTRA FIRMING X 2</t>
  </si>
  <si>
    <t xml:space="preserve">EXTRA-FIRMING </t>
  </si>
  <si>
    <t>CREME 50 ML + EXTRA FIRMING NUIT 15 ML + CRYO FLASH MASQUE CREME 15 ML + TROUSSE</t>
  </si>
  <si>
    <t>GEL NETTOYANT REMOVE 30 ML + CREME HYDRA REBOOST 15 ML + MASQUE NUIT RECHARGE 15 ML</t>
  </si>
  <si>
    <t>EAU ÉNERGISANTE 50 ML + BAUME BEAUTE 50 ML + HUILE CONFORT LEVRES 7 ML + CREME MAINS 30 ML + MASCARA 3 ML + TROUSSE</t>
  </si>
  <si>
    <t>CREME JOUR 50 ML + LOTION JEUNESSE 50 ML + CREME NUIT 15 ML</t>
  </si>
  <si>
    <t>CREME RE-BOOST 50 ML + EAU MICELLAIRE REMOVE 10 ML + MASQUE SOMMEIL RECHARGE 15 ML + ROLL-ON REFRESH + BRUME REFRESH 1,5 ML</t>
  </si>
  <si>
    <t>SAVON 100 G + CREME MAINS 75 ML</t>
  </si>
  <si>
    <t>CREME 75 ML + SAVON RASAGE 100 G + BLAIREAU</t>
  </si>
  <si>
    <t xml:space="preserve">THE BLACK EDITION </t>
  </si>
  <si>
    <t xml:space="preserve">THE RITUEL BARBIER </t>
  </si>
  <si>
    <t xml:space="preserve">CRÈME SUPRÊME CONCENTRÉE 30 ML  + SERUM ECLAT CONTOUR 7 ML + CREME YEUX 3 ML </t>
  </si>
  <si>
    <t>ELIXIR 30 ML + CREME JOUR 40 ML</t>
  </si>
  <si>
    <t>SAVON PROVENCE LAVANDE 500 ML + HUILE SÈCHE CORPS POUDRE IRIS 100 ML + SELS DE BAIN LAVANDE 350 G</t>
  </si>
  <si>
    <t>HÂLE SUR MESURE 30 ML</t>
  </si>
  <si>
    <t>MASCARA WATERPROOF - 091 NOIR 6 G</t>
  </si>
  <si>
    <t>BASE SERUM MASCARA NOIR G</t>
  </si>
  <si>
    <t>NOIR WATERPROOF</t>
  </si>
  <si>
    <t>4 FARDS A PAUPIERES</t>
  </si>
  <si>
    <t>PALETTE 5 OMBRES A PAUPIERES</t>
  </si>
  <si>
    <t>PALETTE MAQUILLAGE FESTIVE</t>
  </si>
  <si>
    <t>46 PRODUITS</t>
  </si>
  <si>
    <t>PRIMER 30 ML</t>
  </si>
  <si>
    <t>ROUGE À LÈVRE FLUIDE MAT - 204 SASSED UP 6 ML</t>
  </si>
  <si>
    <t>MASCARA + DEMAQUILLANT 30 ML + MINI CRAYON KHOL NOIR</t>
  </si>
  <si>
    <t>MASCARA + DEMAQUILLANT BI-FACIL 30 ML + CREME YEUX GENIFIQUE 5 ML</t>
  </si>
  <si>
    <t>MASCARA + MINI CRAYON KHOL NOIR + DEMAQUILLANT YEUX BI-FACIL 30 ML</t>
  </si>
  <si>
    <t>MASCARA +  GENIFIQUE CREME YEUX 5 ML + DEMAQUILLANT BIFACIL YEUX 30 ML</t>
  </si>
  <si>
    <t>TUBE 15 ML</t>
  </si>
  <si>
    <t>TRAITEMENT COMPLET JEUNESSE INTENSIF 50 ML</t>
  </si>
  <si>
    <t>TOUTES PEAUX 50 ML</t>
  </si>
  <si>
    <t xml:space="preserve">EXTRA FIRMING </t>
  </si>
  <si>
    <t>SERUM JOUR SPF15 50 ML</t>
  </si>
  <si>
    <t>SOIN MASQUE ANTI-AGE 75 ML</t>
  </si>
  <si>
    <t>CREME JOUR LISSANTE TOUTES PEAUX 50 ML</t>
  </si>
  <si>
    <t>FLACON 50 ML</t>
  </si>
  <si>
    <t>TUBE 75 ML</t>
  </si>
  <si>
    <t>SERUM BOOSTER REPULPANT 50 ML</t>
  </si>
  <si>
    <t>CREME LISSANTE RIDES 50 ML</t>
  </si>
  <si>
    <t>CRACKER ICONIQUE</t>
  </si>
  <si>
    <t>CREME JOUR 20 ML + CREME NUIT 20 ML</t>
  </si>
  <si>
    <t>MULTI-ACTIF, NUTRITIF ET NOURRISSANT 75 ML</t>
  </si>
  <si>
    <t>SERUM PEELING RENOVATEUR 30 ML</t>
  </si>
  <si>
    <t>CREME MAINS ONGLES TUBE 50 ML</t>
  </si>
  <si>
    <t>POT 320 G</t>
  </si>
  <si>
    <t>GRENADE 150 ML</t>
  </si>
  <si>
    <t>DESINCRUSTANT VISAGE TUBE 125 ML</t>
  </si>
  <si>
    <t>APRÈS-RASAGE RÉCONFORTANT SANS ALCOOL 75 ML</t>
  </si>
  <si>
    <t>DIFFUSEUR NOTTE DI STELLE</t>
  </si>
  <si>
    <t>BOUGIE MIRTO</t>
  </si>
  <si>
    <t>BOUGIE PROFUMI DELL'ORTO</t>
  </si>
  <si>
    <t>DIFFUSEUR MAGIA DEL CAMINO</t>
  </si>
  <si>
    <t>FLACON POMPE 400 ML</t>
  </si>
  <si>
    <t>LAIT CORPS MULTI CORRECTION FLACON POMPE 400 ML</t>
  </si>
  <si>
    <t>DÉODORANT STICK 75 G</t>
  </si>
  <si>
    <t>LAIT CORPS VELOURS POUR PEAU GLAMOUR 200 ML</t>
  </si>
  <si>
    <t>GEL DOUCHE 250 ML</t>
  </si>
  <si>
    <t>GEL DE RASAGE PARFUMÉ 125 ML</t>
  </si>
  <si>
    <t xml:space="preserve">SI </t>
  </si>
  <si>
    <t>EDP INTENSE 50 ML RECHARGEABLE</t>
  </si>
  <si>
    <t xml:space="preserve">CHLOE </t>
  </si>
  <si>
    <t>EDP LUMINEUSE 50 ML</t>
  </si>
  <si>
    <t>EDP NATURELLE 50 ML</t>
  </si>
  <si>
    <t>EAU DE SOIN 100 ML</t>
  </si>
  <si>
    <t xml:space="preserve">MISS DIOR </t>
  </si>
  <si>
    <t>EDP SANS ALCOOL 50 ML</t>
  </si>
  <si>
    <t>EDP INTENSE 100 ML</t>
  </si>
  <si>
    <t>AQUA ALLEGORIA BOISE FORTE BOSCA VANILLA</t>
  </si>
  <si>
    <t>EDP 20 ML</t>
  </si>
  <si>
    <t xml:space="preserve">LA PETITE ROBE NOIRE FLACON COEUR </t>
  </si>
  <si>
    <t xml:space="preserve">AQUA ALLEGORIA BOISE FORTE OUD YUZU </t>
  </si>
  <si>
    <t>EDT125 ML</t>
  </si>
  <si>
    <t>EDP RECHARGEABLE 75 ML</t>
  </si>
  <si>
    <t xml:space="preserve">SHALIMAR </t>
  </si>
  <si>
    <t>EDP MILLESIME 50 ML</t>
  </si>
  <si>
    <t>EDP ABSOLUE 30 ML</t>
  </si>
  <si>
    <t>EDP 40 ML</t>
  </si>
  <si>
    <t xml:space="preserve">EDT 100 ML </t>
  </si>
  <si>
    <t>PASSAGE D'ENFER EDITION LAPIN</t>
  </si>
  <si>
    <t xml:space="preserve">MON PREMIER PARFUM MON PRINTEMPS EDITION LIMITEE </t>
  </si>
  <si>
    <t>LE PARFUM FLACON MINUIT</t>
  </si>
  <si>
    <t>EDP INTENSE 90 ML</t>
  </si>
  <si>
    <t>FIERCE COLOGNE EDITION PRIDE</t>
  </si>
  <si>
    <t>EDC 50 ML</t>
  </si>
  <si>
    <t>PARFUM RECHARGEABLE 75 ML</t>
  </si>
  <si>
    <t>EDT RECHARGEABLE 75 ML</t>
  </si>
  <si>
    <t>EDC 125 ML</t>
  </si>
  <si>
    <t>PARFUM 75 ML</t>
  </si>
  <si>
    <t xml:space="preserve">VETIVER </t>
  </si>
  <si>
    <t>EDT RECHARGEABLE 50 ML</t>
  </si>
  <si>
    <t>EDT 60 ML</t>
  </si>
  <si>
    <t>EDT 110 ML</t>
  </si>
  <si>
    <t xml:space="preserve">PHANTOM </t>
  </si>
  <si>
    <t>LE PARFUM 100 ML</t>
  </si>
  <si>
    <t>EDP 50 ML + LAIT CORPS 200 ML</t>
  </si>
  <si>
    <t>EDT 50 ML + 2 LAITS CORPS 50 ML</t>
  </si>
  <si>
    <t>EDP 30 ML + MINIATURE 6 ML</t>
  </si>
  <si>
    <t>EDP 100 ML + NETTOYANT MAINS 300 ML</t>
  </si>
  <si>
    <t>EDP 50 ML + EDP 10 ML</t>
  </si>
  <si>
    <t>EDP 60 ML + GEL DOUCHE 100 ML</t>
  </si>
  <si>
    <t>EDP 60 ML + VAPO 10 ML + GEL DOUCHE 50 ML</t>
  </si>
  <si>
    <t>APRÈS-SHAMPOOING RÉPARATEUR POUR CHEVEUX SENSIBILISÉS 300 ML</t>
  </si>
  <si>
    <t>FIX DESIGN SPRAY FIXATION LOCALISEE 200 ML</t>
  </si>
  <si>
    <t>SHAMPOOING RÉPARATEUR POUR CHEVEUX ABÎMÉS 300 ML</t>
  </si>
  <si>
    <t>SHAMPOOING HYDRATANT CHEVEUX SECS ET RÊCHES 300 ML</t>
  </si>
  <si>
    <t>APRÈS-SHAMPOING HYDRATANT CHEVEUX SECS ET RÊCHES 300 ML</t>
  </si>
  <si>
    <t>APRÈS-SHAMPOING SOIN GLOSS POUR CHEVEUX COLORÉS 300 ML</t>
  </si>
  <si>
    <t>SHAMPOING SOIN GLOSS POUR CHEVEUX COLORÉS 300 ML</t>
  </si>
  <si>
    <t>SHAMPOOING REPARATEUR POUR CHEVEUX ABIMES 300 ML</t>
  </si>
  <si>
    <t>SHAMPOOING POUR CHEVEUX COLORES 300 ML</t>
  </si>
  <si>
    <t>EDP 60 ML  + CREME MAINS 75 ML + SAVON SOLIDE 100 G</t>
  </si>
  <si>
    <t>EDT 60 ML + CRAYON PARFUME</t>
  </si>
  <si>
    <t>EDT 50 ML + GEL DOUCHE 200 ML</t>
  </si>
  <si>
    <t>TRIO SOIN HYDRATANT QUOTIDIEN 50 ML + ROLL-ON ANTI-TRANSPIRANT + 1 LOTION APAISANTE 24H 100 ML</t>
  </si>
  <si>
    <t>SAVON NOIR CORPOREL SANS PARFUM  500 ML + SHAMPOING DOUX RÉPARATEUR SANS SULFATE 240 ML+ HERBARIUM RUSCUS VERT XS</t>
  </si>
  <si>
    <t>SPRAY AERIEN 500 ML</t>
  </si>
  <si>
    <t>FLEUR DE COTON 400 ML</t>
  </si>
  <si>
    <t>BRUME DE LINGE 300 ML</t>
  </si>
  <si>
    <t>ADVANCED SERUM ANTI-CHUTE FORTIFIANT 90 ML</t>
  </si>
  <si>
    <t>SHAMPOING DERMO-REGULATEUR APAISANT 300 ML</t>
  </si>
  <si>
    <t>SHAMPOOING ILLUMINATEUR CHEVEUX BLONDS 300 ML</t>
  </si>
  <si>
    <t>SHAMPOING 300 ML + MASQUE 200 ML</t>
  </si>
  <si>
    <t>SHAMPOING 250 ML + CONDITIONNER 200 ML + MASQUE 200 ML</t>
  </si>
  <si>
    <t>TROUSSE CHEVEUX EPAIS SHAMPOING 300 ML + MASQUE 200 ML</t>
  </si>
  <si>
    <t>BLOND ME ALL BLONDES</t>
  </si>
  <si>
    <t xml:space="preserve">FOR A KISS EDITION LIMTEE FLOWER POWER </t>
  </si>
  <si>
    <t>EDS 50 ML</t>
  </si>
  <si>
    <t>EDS 60 ML</t>
  </si>
  <si>
    <t>IKKS BABY MILKY LOVE</t>
  </si>
  <si>
    <t>LA NUIT TRESOR LOVE CALENDAR</t>
  </si>
  <si>
    <t>13 PRODUITS DE SOIN &amp; MAQUILLAGE</t>
  </si>
  <si>
    <t>EAU PARFUMEE BIENFAISANTE 100 ML</t>
  </si>
  <si>
    <t xml:space="preserve">GINGEMBRE ROUGE </t>
  </si>
  <si>
    <t xml:space="preserve">NÉROLI </t>
  </si>
  <si>
    <t xml:space="preserve">FLEUR DE CERISIER </t>
  </si>
  <si>
    <t>BRUME PARFUMEE 250 ML</t>
  </si>
  <si>
    <t>EDP 50 ML + LAIT CORPS 50 ML + MINI MASCARA HYPNOSE</t>
  </si>
  <si>
    <t>EDP 95 ML + SAVON SOLIDE 125 G</t>
  </si>
  <si>
    <t>MINI EDP 4 X 5 ML</t>
  </si>
  <si>
    <t xml:space="preserve">EDP 50 ML + MINI LASH CLASH + MINI ROUGE A LEVRES </t>
  </si>
  <si>
    <t>EDT 50 ML + KIT DE 3 LENTILLES</t>
  </si>
  <si>
    <t>EDP 50 ML + BOUGIE 75 G</t>
  </si>
  <si>
    <t>EDP 100 ML + LAIT CORPS 200 ML</t>
  </si>
  <si>
    <t>EDP 100 ML + LAIT CORPS PARFUMÉ 150 ML</t>
  </si>
  <si>
    <t>EDT 100 ML + LAIT CORPS 200 ML</t>
  </si>
  <si>
    <t>EDT 100 ML  + LAIT CORPS PARFUMÉ CORPS 200 ML</t>
  </si>
  <si>
    <t>EDP 100 ML + BOUGIE 75 G</t>
  </si>
  <si>
    <t>EDT 50 ML + GEL DOUCHE 50 ML + LAIT CORPS 50 ML</t>
  </si>
  <si>
    <t>EDT 100 ML + LAIT CORPS 150 ML + POCHETTE</t>
  </si>
  <si>
    <t>EDP 100 ML + SAVON PARFUMÉ</t>
  </si>
  <si>
    <t>EDC 100 ML + MINIATURE 7.5 ML + SAVON 50 G</t>
  </si>
  <si>
    <t>EDP VERVEINE CÉDRAT 60 ML + CRÈMES MAINS 75 ML + SAVON SOLIDE 100 G</t>
  </si>
  <si>
    <t>EDT 3 X 30 ML</t>
  </si>
  <si>
    <t>EDP 50 ML + HUILE SÈCHE SCINTILLANTE 50 ML</t>
  </si>
  <si>
    <t>EDP 50 ML +  CHANTILLY DE DOUCHE 150 ML</t>
  </si>
  <si>
    <t>EDP 50 ML + HUILE SÈCHE SECRÈTE 50 ML</t>
  </si>
  <si>
    <t>EDT MIXTE 100 ML + GEL DOUCHE 2 X 75 ML</t>
  </si>
  <si>
    <t>EDP 50 ML + MINIATURE 5 ML</t>
  </si>
  <si>
    <t>EDT 100 ML + VAPO 15 ML + GEL DOUCHE 40 ML</t>
  </si>
  <si>
    <t>EDT 100 ML + GEL DOUCHE 200 ML</t>
  </si>
  <si>
    <t>EDT 80 ML + MINIATURE 20 ML</t>
  </si>
  <si>
    <t>EDT 100 ML + DÉODORANT SPRAY PARFUMÉ 200 ML</t>
  </si>
  <si>
    <t>EDT 100 ML + GEL DOUCHE 75 ML + VAPO 15 ML</t>
  </si>
  <si>
    <t>EDT 50 ML + GEL DOUCHE 100 ML + TROUSSE</t>
  </si>
  <si>
    <t>EDT 100 ML + BAUME À LÈVRES + SAC À DOS</t>
  </si>
  <si>
    <t>EDS 60 ML + DOUDOU</t>
  </si>
  <si>
    <t>EDS 60 ML + LAIT CORPS 200 ML + GEL DOUCHE 200 ML</t>
  </si>
  <si>
    <t>EDT 100 ML + BARRETTES</t>
  </si>
  <si>
    <t>EDT 100 ML + BARETTES</t>
  </si>
  <si>
    <t>EDT 100 ML + GEL DOUCHE 60 ML + SAC</t>
  </si>
  <si>
    <t>EDS 50 ML + VEILLEUSE</t>
  </si>
  <si>
    <t>EDS SANS ALCOOL 100 ML + DOUDOU</t>
  </si>
  <si>
    <t>EDS SANS ALCOOL 100 ML + DOUDOU LAPIN</t>
  </si>
  <si>
    <t>TROUSSE + EDT 50 ML + GEL DOUCHE 100 ML</t>
  </si>
  <si>
    <t>EDT 50 ML + SAC A MAINS</t>
  </si>
  <si>
    <t>SAC 3D + EDT 100 ML + GEL DOUCHE 100 ML</t>
  </si>
  <si>
    <t>CRÈME FONDANTE 60 ML + CREME FONDANTE 15 ML + CRÈME RICHE 15 ML + SOIN REGARD 5 ML + SÉRUM YEUX 5 ML</t>
  </si>
  <si>
    <t>HUILES CORPS &amp; CHEVEUX 4 X 50 ML</t>
  </si>
  <si>
    <t>2 X SÉRUMS CONCENTRÉS ACTIVATEURS ÉNERGISANTS 50 ML</t>
  </si>
  <si>
    <t>SAVON NOIR NATUREL + SAVON NOIR MENTHE POIVRÉE + SAVON DOUX VISAGE</t>
  </si>
  <si>
    <t>CREME CORPS 250 ML + EXFOLIANT CORPS 200 ML</t>
  </si>
  <si>
    <t>00 NUDE CLAIR</t>
  </si>
  <si>
    <t>05 CORAIL FONCÉ</t>
  </si>
  <si>
    <t>02 CORAIL CLAIR</t>
  </si>
  <si>
    <t>TERRACOTTA KABUKI</t>
  </si>
  <si>
    <t>PINCEAU  FOND DE TEINT</t>
  </si>
  <si>
    <t>130 BEIGE PEAU</t>
  </si>
  <si>
    <t>140 BEIGE DORÉ</t>
  </si>
  <si>
    <t>180 SABLE ROSÉ</t>
  </si>
  <si>
    <t xml:space="preserve">MAGIC BB 5 EN 1 PERFECT TEINT </t>
  </si>
  <si>
    <t>2EN1- 324 AVOINE</t>
  </si>
  <si>
    <t>2EN1- 323 CHAMOIS</t>
  </si>
  <si>
    <t>TUBE 30 ML 03 MEDIUM CLAIR</t>
  </si>
  <si>
    <t>THE ULTIMATE GIFT DREAMY</t>
  </si>
  <si>
    <t>MASCARA 8 ML + EAU MICELLAIRE 30 ML + DOUBLE SERUM EYE ECHANTILLON 0,9 ML</t>
  </si>
  <si>
    <t>2 PALETTES FAP + 1 POUDRE + 3 GLOSS + 1 ACCESSOIRE + 1 MASCARA + 1 EYELINER + 3 PINCEAUX</t>
  </si>
  <si>
    <t>10 PRODUITS</t>
  </si>
  <si>
    <t>4 PALETTES</t>
  </si>
  <si>
    <t>MAQUILLAGE NUDE &amp; SMOCKY</t>
  </si>
  <si>
    <t xml:space="preserve">DOUX NETTOYANT </t>
  </si>
  <si>
    <t>GOMMANT EXPRESS 125 ML</t>
  </si>
  <si>
    <t>PEAUX MIXTES À GRASSES 200 ML</t>
  </si>
  <si>
    <t>NOURRIT, LISSE, RÉNOVE, RÉPARE 125 ML</t>
  </si>
  <si>
    <t>CRÈME LIFTANTE REGARD 15 ML</t>
  </si>
  <si>
    <t>1 MASQUE SUPER-LISSANT FORMULE RÉGÉNÉRANTE AU COLLAGÈNE 20 ML</t>
  </si>
  <si>
    <t>HYDRATANT INTENSE DÉFATIGUANT REGARD 15 ML</t>
  </si>
  <si>
    <t>CRÈME YEUX CONCENTRÉ MOLÉCULAIRE 20 ML</t>
  </si>
  <si>
    <t>SÉRUM CONCENTRÉ INTENSIF 30 ML</t>
  </si>
  <si>
    <t>3 X CRÈMES MAINS OLIVE, JASMINE, VERBENA 75 ML</t>
  </si>
  <si>
    <t>3 X CRÈMES MAINS RAISIN, AMANDE ET MIEL 30 ML</t>
  </si>
  <si>
    <t>3 X CRÈMES MAINS FLEUR D'ORANGER, JASMIN, GÉRANIUM 30 ML</t>
  </si>
  <si>
    <t xml:space="preserve">BIOTHERM HOMME T-PUR </t>
  </si>
  <si>
    <t>NETTOYANT PURIFIANT VISAGE 125 ML</t>
  </si>
  <si>
    <t>BAUME APRÈS-RASAGE 100 ML</t>
  </si>
  <si>
    <t>LOTION VISAGE RENFORCEMENT DE LA BARRIÈRE CUTANÉE 150 ML</t>
  </si>
  <si>
    <t>MOUSSE DE DOUCHE JARDIN PALLANCA 50 ML + BRUME D'OREILLER COOL FOREST 50 ML + CRÈME MAINS ÉTÉ À SYRACUSE 30 ML</t>
  </si>
  <si>
    <t>PALLANCA, VERTIGE, SYRACUSE 3 X  75 G</t>
  </si>
  <si>
    <t>RETROUVER CALME ET SÉRÉNITÉ 3 CAPSULES</t>
  </si>
  <si>
    <t>FAVORISE LA DÉTENTE ET L’ENDORMISSEMENT 3 CAPSULES</t>
  </si>
  <si>
    <t>DÉTOXIFICATION, FATIGUE, STRESS 3 CAPSULES</t>
  </si>
  <si>
    <t>DIFFUSION NON-STOP JUSQU’À 55 H 180 G</t>
  </si>
  <si>
    <t>SCRUB LAVANT 250 ML + GELEE DEMELANTE 75 ML + SHAMPOING PURIFIANT 75 ML</t>
  </si>
  <si>
    <t>PATE LAVANTE 250 ML + DEMELANT 75 ML + BRUME VOLUMISANTE 50 ML</t>
  </si>
  <si>
    <t>SHAMPOING 75 ML + MASQUE 75 ML + SERUM 50 ML</t>
  </si>
  <si>
    <t>PARFUM 35 ML</t>
  </si>
  <si>
    <t>ESSENCE DE PARFUM 50 ML</t>
  </si>
  <si>
    <t xml:space="preserve">FLOWER BY KENZO LA RECOLTE PARISIENNE </t>
  </si>
  <si>
    <t>EDT 7.5 ML</t>
  </si>
  <si>
    <t>PARFUM INTENSE 50 ML</t>
  </si>
  <si>
    <t>LE MALE COLLECTOR</t>
  </si>
  <si>
    <t>IKKS FOR A KISS MILOS VIBES ÉDITION LIMITÉE</t>
  </si>
  <si>
    <t>SPÉCIAL HOMMES</t>
  </si>
  <si>
    <t>VISAGE</t>
  </si>
  <si>
    <t>COFFRETS</t>
  </si>
  <si>
    <t>ONGLES</t>
  </si>
  <si>
    <t>LÈVRES</t>
  </si>
  <si>
    <t>TEINT</t>
  </si>
  <si>
    <t>YEUX</t>
  </si>
  <si>
    <t>COFFRETS ENFANTS</t>
  </si>
  <si>
    <t>COFFRET SOIN DU CORPS MOANA</t>
  </si>
  <si>
    <t>STM1</t>
  </si>
  <si>
    <t>STM2</t>
  </si>
  <si>
    <t>STM3</t>
  </si>
  <si>
    <t>Du 20 Janvier au 13 fevrier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</si>
</sst>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.00\ _€_-;\-* #,##0.00\ _€_-;_-* &quot;-&quot;??\ _€_-;_-@_-"/>
    <numFmt numFmtId="166" formatCode="#"/>
  </numFmts>
  <fonts count="3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0"/>
      <color indexed="8"/>
      <name val="Arial"/>
      <family val="2"/>
    </font>
    <font>
      <sz val="11"/>
      <color theme="1"/>
      <name val="Arial"/>
      <family val="2"/>
    </font>
    <font>
      <sz val="18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5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49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9"/>
      <color rgb="FFC00000"/>
      <name val="Arial"/>
      <family val="2"/>
    </font>
    <font>
      <strike/>
      <sz val="9"/>
      <name val="Arial"/>
      <family val="2"/>
    </font>
    <font>
      <sz val="8"/>
      <color theme="0" tint="-0.499984740745262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Aptos Narrow"/>
      <family val="2"/>
      <scheme val="minor"/>
    </font>
    <font>
      <b/>
      <sz val="16"/>
      <name val="Arial"/>
      <family val="2"/>
    </font>
    <font>
      <b/>
      <u/>
      <sz val="16"/>
      <color theme="10"/>
      <name val="Aptos Narrow"/>
      <family val="2"/>
      <scheme val="minor"/>
    </font>
    <font>
      <b/>
      <sz val="42"/>
      <name val="Arial"/>
      <family val="2"/>
    </font>
    <font>
      <sz val="34"/>
      <color indexed="8"/>
      <name val="Arial"/>
      <family val="2"/>
    </font>
    <font>
      <u/>
      <sz val="16"/>
      <name val="Aptos Narrow"/>
      <family val="2"/>
      <scheme val="minor"/>
    </font>
    <font>
      <sz val="34"/>
      <name val="Arial"/>
      <family val="2"/>
    </font>
    <font>
      <sz val="1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F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DEAFF"/>
        <bgColor indexed="64"/>
      </patternFill>
    </fill>
    <fill>
      <patternFill patternType="solid">
        <fgColor rgb="FFE4C0DC"/>
        <bgColor indexed="64"/>
      </patternFill>
    </fill>
    <fill>
      <patternFill patternType="solid">
        <fgColor rgb="FF4DC6E7"/>
        <bgColor indexed="64"/>
      </patternFill>
    </fill>
    <fill>
      <patternFill patternType="solid">
        <fgColor rgb="FFE3CC9F"/>
        <bgColor indexed="64"/>
      </patternFill>
    </fill>
    <fill>
      <patternFill patternType="solid">
        <fgColor rgb="FFB16B6B"/>
        <bgColor indexed="64"/>
      </patternFill>
    </fill>
    <fill>
      <patternFill patternType="solid">
        <fgColor rgb="FFF1C89B"/>
        <bgColor indexed="64"/>
      </patternFill>
    </fill>
    <fill>
      <patternFill patternType="solid">
        <fgColor rgb="FFD4B4D1"/>
        <bgColor indexed="64"/>
      </patternFill>
    </fill>
    <fill>
      <patternFill patternType="solid">
        <fgColor rgb="FFDEC400"/>
        <bgColor indexed="64"/>
      </patternFill>
    </fill>
    <fill>
      <patternFill patternType="solid">
        <fgColor rgb="FFACDEB4"/>
        <bgColor indexed="64"/>
      </patternFill>
    </fill>
    <fill>
      <patternFill patternType="solid">
        <fgColor rgb="FFAC747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DB6C7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3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4" borderId="0" xfId="0" applyFont="1" applyFill="1"/>
    <xf numFmtId="0" fontId="15" fillId="2" borderId="11" xfId="0" quotePrefix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15" fillId="2" borderId="12" xfId="0" applyFont="1" applyFill="1" applyBorder="1" applyAlignment="1">
      <alignment horizontal="left" vertical="center" wrapText="1"/>
    </xf>
    <xf numFmtId="164" fontId="17" fillId="2" borderId="13" xfId="1" applyNumberFormat="1" applyFont="1" applyFill="1" applyBorder="1" applyAlignment="1">
      <alignment horizontal="center" vertical="center"/>
    </xf>
    <xf numFmtId="165" fontId="18" fillId="2" borderId="14" xfId="0" applyNumberFormat="1" applyFont="1" applyFill="1" applyBorder="1" applyAlignment="1" applyProtection="1">
      <alignment horizontal="center" vertical="center"/>
      <protection locked="0"/>
    </xf>
    <xf numFmtId="164" fontId="19" fillId="2" borderId="11" xfId="0" applyNumberFormat="1" applyFont="1" applyFill="1" applyBorder="1" applyAlignment="1">
      <alignment horizontal="center" vertical="center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166" fontId="15" fillId="0" borderId="17" xfId="0" applyNumberFormat="1" applyFont="1" applyBorder="1" applyAlignment="1">
      <alignment horizontal="center" vertical="center"/>
    </xf>
    <xf numFmtId="0" fontId="4" fillId="0" borderId="10" xfId="0" applyFont="1" applyBorder="1"/>
    <xf numFmtId="0" fontId="15" fillId="2" borderId="17" xfId="0" quotePrefix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15" fillId="2" borderId="18" xfId="0" applyFont="1" applyFill="1" applyBorder="1" applyAlignment="1">
      <alignment horizontal="left" vertical="center" wrapText="1"/>
    </xf>
    <xf numFmtId="9" fontId="16" fillId="2" borderId="16" xfId="0" applyNumberFormat="1" applyFont="1" applyFill="1" applyBorder="1" applyAlignment="1">
      <alignment horizontal="center" vertical="center"/>
    </xf>
    <xf numFmtId="164" fontId="17" fillId="2" borderId="19" xfId="1" applyNumberFormat="1" applyFont="1" applyFill="1" applyBorder="1" applyAlignment="1">
      <alignment horizontal="center" vertical="center"/>
    </xf>
    <xf numFmtId="165" fontId="18" fillId="2" borderId="20" xfId="0" applyNumberFormat="1" applyFont="1" applyFill="1" applyBorder="1" applyAlignment="1" applyProtection="1">
      <alignment horizontal="center" vertical="center"/>
      <protection locked="0"/>
    </xf>
    <xf numFmtId="164" fontId="19" fillId="2" borderId="17" xfId="0" applyNumberFormat="1" applyFont="1" applyFill="1" applyBorder="1" applyAlignment="1">
      <alignment horizontal="center" vertical="center"/>
    </xf>
    <xf numFmtId="0" fontId="4" fillId="0" borderId="16" xfId="0" applyFont="1" applyBorder="1"/>
    <xf numFmtId="9" fontId="11" fillId="2" borderId="16" xfId="0" applyNumberFormat="1" applyFont="1" applyFill="1" applyBorder="1" applyAlignment="1">
      <alignment horizontal="center" vertical="center"/>
    </xf>
    <xf numFmtId="0" fontId="15" fillId="2" borderId="16" xfId="0" quotePrefix="1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center" wrapText="1"/>
    </xf>
    <xf numFmtId="164" fontId="17" fillId="2" borderId="21" xfId="1" applyNumberFormat="1" applyFont="1" applyFill="1" applyBorder="1" applyAlignment="1">
      <alignment horizontal="center" vertical="center"/>
    </xf>
    <xf numFmtId="165" fontId="18" fillId="2" borderId="22" xfId="0" applyNumberFormat="1" applyFont="1" applyFill="1" applyBorder="1" applyAlignment="1" applyProtection="1">
      <alignment horizontal="center" vertical="center"/>
      <protection locked="0"/>
    </xf>
    <xf numFmtId="164" fontId="19" fillId="2" borderId="23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164" fontId="19" fillId="2" borderId="21" xfId="0" applyNumberFormat="1" applyFont="1" applyFill="1" applyBorder="1" applyAlignment="1">
      <alignment horizontal="center" vertical="center"/>
    </xf>
    <xf numFmtId="164" fontId="17" fillId="2" borderId="25" xfId="1" applyNumberFormat="1" applyFont="1" applyFill="1" applyBorder="1" applyAlignment="1">
      <alignment horizontal="center" vertical="center"/>
    </xf>
    <xf numFmtId="165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>
      <alignment horizontal="left" vertical="center" wrapText="1"/>
    </xf>
    <xf numFmtId="0" fontId="15" fillId="2" borderId="11" xfId="0" quotePrefix="1" applyFont="1" applyFill="1" applyBorder="1" applyAlignment="1">
      <alignment horizontal="center" vertical="center" wrapText="1"/>
    </xf>
    <xf numFmtId="0" fontId="15" fillId="2" borderId="17" xfId="0" quotePrefix="1" applyFont="1" applyFill="1" applyBorder="1" applyAlignment="1">
      <alignment horizontal="center" vertical="center" wrapText="1"/>
    </xf>
    <xf numFmtId="0" fontId="15" fillId="2" borderId="23" xfId="0" quotePrefix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11" fillId="2" borderId="10" xfId="0" applyNumberFormat="1" applyFont="1" applyFill="1" applyBorder="1" applyAlignment="1">
      <alignment horizontal="center" vertical="center"/>
    </xf>
    <xf numFmtId="0" fontId="15" fillId="2" borderId="16" xfId="0" quotePrefix="1" applyFont="1" applyFill="1" applyBorder="1" applyAlignment="1">
      <alignment horizontal="left" vertical="center" wrapText="1"/>
    </xf>
    <xf numFmtId="0" fontId="15" fillId="2" borderId="17" xfId="0" quotePrefix="1" applyFont="1" applyFill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9" fontId="11" fillId="2" borderId="2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164" fontId="9" fillId="2" borderId="8" xfId="1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5" borderId="0" xfId="0" applyFont="1" applyFill="1"/>
    <xf numFmtId="0" fontId="15" fillId="0" borderId="10" xfId="0" applyFont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 wrapText="1"/>
    </xf>
    <xf numFmtId="0" fontId="4" fillId="6" borderId="0" xfId="0" applyFont="1" applyFill="1"/>
    <xf numFmtId="164" fontId="17" fillId="2" borderId="28" xfId="1" applyNumberFormat="1" applyFont="1" applyFill="1" applyBorder="1" applyAlignment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165" fontId="9" fillId="2" borderId="5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15" fillId="2" borderId="30" xfId="0" quotePrefix="1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15" fillId="2" borderId="29" xfId="0" applyFont="1" applyFill="1" applyBorder="1" applyAlignment="1">
      <alignment horizontal="left" vertical="center" wrapText="1"/>
    </xf>
    <xf numFmtId="164" fontId="17" fillId="2" borderId="31" xfId="1" applyNumberFormat="1" applyFont="1" applyFill="1" applyBorder="1" applyAlignment="1">
      <alignment horizontal="center" vertical="center"/>
    </xf>
    <xf numFmtId="165" fontId="18" fillId="2" borderId="32" xfId="0" applyNumberFormat="1" applyFont="1" applyFill="1" applyBorder="1" applyAlignment="1" applyProtection="1">
      <alignment horizontal="center" vertical="center"/>
      <protection locked="0"/>
    </xf>
    <xf numFmtId="164" fontId="19" fillId="2" borderId="12" xfId="0" applyNumberFormat="1" applyFont="1" applyFill="1" applyBorder="1" applyAlignment="1">
      <alignment horizontal="center" vertical="center"/>
    </xf>
    <xf numFmtId="0" fontId="4" fillId="0" borderId="33" xfId="0" applyFont="1" applyBorder="1"/>
    <xf numFmtId="0" fontId="15" fillId="2" borderId="10" xfId="0" applyFont="1" applyFill="1" applyBorder="1" applyAlignment="1">
      <alignment horizontal="left" vertical="center" wrapText="1"/>
    </xf>
    <xf numFmtId="164" fontId="17" fillId="2" borderId="34" xfId="1" applyNumberFormat="1" applyFont="1" applyFill="1" applyBorder="1" applyAlignment="1">
      <alignment horizontal="center" vertical="center"/>
    </xf>
    <xf numFmtId="165" fontId="18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164" fontId="17" fillId="2" borderId="36" xfId="1" applyNumberFormat="1" applyFont="1" applyFill="1" applyBorder="1" applyAlignment="1">
      <alignment horizontal="center" vertical="center"/>
    </xf>
    <xf numFmtId="165" fontId="18" fillId="2" borderId="37" xfId="0" applyNumberFormat="1" applyFont="1" applyFill="1" applyBorder="1" applyAlignment="1" applyProtection="1">
      <alignment horizontal="center" vertical="center"/>
      <protection locked="0"/>
    </xf>
    <xf numFmtId="0" fontId="15" fillId="2" borderId="20" xfId="0" quotePrefix="1" applyFont="1" applyFill="1" applyBorder="1" applyAlignment="1">
      <alignment horizontal="center" vertical="center"/>
    </xf>
    <xf numFmtId="0" fontId="15" fillId="2" borderId="18" xfId="0" quotePrefix="1" applyFont="1" applyFill="1" applyBorder="1" applyAlignment="1">
      <alignment horizontal="center" vertical="center"/>
    </xf>
    <xf numFmtId="164" fontId="19" fillId="2" borderId="18" xfId="0" applyNumberFormat="1" applyFont="1" applyFill="1" applyBorder="1" applyAlignment="1">
      <alignment horizontal="center" vertical="center"/>
    </xf>
    <xf numFmtId="164" fontId="17" fillId="2" borderId="38" xfId="1" applyNumberFormat="1" applyFont="1" applyFill="1" applyBorder="1" applyAlignment="1">
      <alignment horizontal="center" vertical="center"/>
    </xf>
    <xf numFmtId="164" fontId="19" fillId="2" borderId="27" xfId="0" applyNumberFormat="1" applyFont="1" applyFill="1" applyBorder="1" applyAlignment="1">
      <alignment horizontal="center" vertical="center"/>
    </xf>
    <xf numFmtId="164" fontId="19" fillId="2" borderId="30" xfId="0" applyNumberFormat="1" applyFont="1" applyFill="1" applyBorder="1" applyAlignment="1">
      <alignment horizontal="center" vertical="center"/>
    </xf>
    <xf numFmtId="0" fontId="15" fillId="0" borderId="33" xfId="0" applyFont="1" applyBorder="1" applyAlignment="1" applyProtection="1">
      <alignment horizontal="center" vertical="center"/>
      <protection locked="0"/>
    </xf>
    <xf numFmtId="0" fontId="15" fillId="2" borderId="27" xfId="0" quotePrefix="1" applyFont="1" applyFill="1" applyBorder="1" applyAlignment="1">
      <alignment horizontal="center" vertical="center"/>
    </xf>
    <xf numFmtId="164" fontId="19" fillId="2" borderId="28" xfId="0" applyNumberFormat="1" applyFont="1" applyFill="1" applyBorder="1" applyAlignment="1">
      <alignment horizontal="center" vertical="center"/>
    </xf>
    <xf numFmtId="1" fontId="11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vertical="center"/>
    </xf>
    <xf numFmtId="9" fontId="11" fillId="2" borderId="29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9" fillId="2" borderId="5" xfId="1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64" fontId="17" fillId="2" borderId="27" xfId="1" applyNumberFormat="1" applyFont="1" applyFill="1" applyBorder="1" applyAlignment="1">
      <alignment horizontal="center" vertical="center"/>
    </xf>
    <xf numFmtId="165" fontId="18" fillId="2" borderId="42" xfId="0" applyNumberFormat="1" applyFont="1" applyFill="1" applyBorder="1" applyAlignment="1" applyProtection="1">
      <alignment horizontal="center" vertical="center"/>
      <protection locked="0"/>
    </xf>
    <xf numFmtId="164" fontId="19" fillId="2" borderId="43" xfId="0" applyNumberFormat="1" applyFont="1" applyFill="1" applyBorder="1" applyAlignment="1">
      <alignment horizontal="center" vertical="center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4" fillId="0" borderId="27" xfId="0" applyFont="1" applyBorder="1"/>
    <xf numFmtId="0" fontId="4" fillId="0" borderId="11" xfId="0" applyFont="1" applyBorder="1" applyAlignment="1">
      <alignment vertical="center" wrapText="1"/>
    </xf>
    <xf numFmtId="165" fontId="18" fillId="2" borderId="44" xfId="0" applyNumberFormat="1" applyFont="1" applyFill="1" applyBorder="1" applyAlignment="1" applyProtection="1">
      <alignment horizontal="center" vertical="center"/>
      <protection locked="0"/>
    </xf>
    <xf numFmtId="1" fontId="11" fillId="0" borderId="45" xfId="0" applyNumberFormat="1" applyFont="1" applyBorder="1" applyAlignment="1" applyProtection="1">
      <alignment horizontal="center" vertical="center"/>
      <protection locked="0"/>
    </xf>
    <xf numFmtId="0" fontId="15" fillId="2" borderId="30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vertical="center" wrapText="1"/>
    </xf>
    <xf numFmtId="1" fontId="11" fillId="0" borderId="15" xfId="0" applyNumberFormat="1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2" fontId="18" fillId="2" borderId="2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wrapText="1"/>
    </xf>
    <xf numFmtId="0" fontId="11" fillId="2" borderId="0" xfId="0" applyFont="1" applyFill="1"/>
    <xf numFmtId="0" fontId="21" fillId="2" borderId="0" xfId="0" applyFont="1" applyFill="1"/>
    <xf numFmtId="165" fontId="0" fillId="2" borderId="0" xfId="0" applyNumberFormat="1" applyFill="1"/>
    <xf numFmtId="0" fontId="22" fillId="2" borderId="0" xfId="0" applyFont="1" applyFill="1"/>
    <xf numFmtId="0" fontId="0" fillId="2" borderId="0" xfId="0" applyFill="1"/>
    <xf numFmtId="0" fontId="0" fillId="2" borderId="2" xfId="0" applyFill="1" applyBorder="1"/>
    <xf numFmtId="0" fontId="22" fillId="2" borderId="5" xfId="0" applyFont="1" applyFill="1" applyBorder="1"/>
    <xf numFmtId="0" fontId="6" fillId="2" borderId="0" xfId="0" applyFont="1" applyFill="1" applyAlignment="1">
      <alignment horizontal="right" vertical="center" wrapText="1"/>
    </xf>
    <xf numFmtId="165" fontId="7" fillId="2" borderId="0" xfId="0" applyNumberFormat="1" applyFont="1" applyFill="1" applyAlignment="1">
      <alignment horizontal="right" vertical="center"/>
    </xf>
    <xf numFmtId="165" fontId="23" fillId="2" borderId="0" xfId="0" applyNumberFormat="1" applyFont="1" applyFill="1" applyAlignment="1">
      <alignment horizontal="right" vertical="center"/>
    </xf>
    <xf numFmtId="166" fontId="2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24" fillId="2" borderId="0" xfId="0" applyNumberFormat="1" applyFont="1" applyFill="1"/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2" borderId="0" xfId="2" applyFont="1" applyFill="1" applyAlignment="1">
      <alignment vertical="center" wrapText="1"/>
    </xf>
    <xf numFmtId="165" fontId="26" fillId="2" borderId="0" xfId="2" applyNumberFormat="1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164" fontId="17" fillId="2" borderId="46" xfId="1" applyNumberFormat="1" applyFont="1" applyFill="1" applyBorder="1" applyAlignment="1">
      <alignment horizontal="center" vertical="center"/>
    </xf>
    <xf numFmtId="1" fontId="11" fillId="0" borderId="44" xfId="0" applyNumberFormat="1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9" fontId="11" fillId="2" borderId="47" xfId="0" applyNumberFormat="1" applyFont="1" applyFill="1" applyBorder="1" applyAlignment="1">
      <alignment horizontal="center" vertical="center"/>
    </xf>
    <xf numFmtId="165" fontId="18" fillId="2" borderId="48" xfId="0" applyNumberFormat="1" applyFont="1" applyFill="1" applyBorder="1" applyAlignment="1" applyProtection="1">
      <alignment horizontal="center" vertical="center"/>
      <protection locked="0"/>
    </xf>
    <xf numFmtId="164" fontId="19" fillId="2" borderId="49" xfId="0" applyNumberFormat="1" applyFont="1" applyFill="1" applyBorder="1" applyAlignment="1">
      <alignment horizontal="center" vertical="center"/>
    </xf>
    <xf numFmtId="164" fontId="17" fillId="2" borderId="50" xfId="1" applyNumberFormat="1" applyFont="1" applyFill="1" applyBorder="1" applyAlignment="1">
      <alignment horizontal="center" vertical="center"/>
    </xf>
    <xf numFmtId="0" fontId="29" fillId="2" borderId="0" xfId="2" applyFont="1" applyFill="1" applyAlignment="1">
      <alignment vertical="center" wrapText="1"/>
    </xf>
    <xf numFmtId="0" fontId="30" fillId="0" borderId="0" xfId="0" applyFont="1" applyAlignment="1">
      <alignment horizontal="right"/>
    </xf>
    <xf numFmtId="0" fontId="31" fillId="0" borderId="0" xfId="0" applyFont="1"/>
    <xf numFmtId="49" fontId="16" fillId="2" borderId="0" xfId="0" applyNumberFormat="1" applyFont="1" applyFill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0" fontId="15" fillId="9" borderId="10" xfId="0" quotePrefix="1" applyFont="1" applyFill="1" applyBorder="1" applyAlignment="1">
      <alignment horizontal="center" vertical="center"/>
    </xf>
    <xf numFmtId="0" fontId="15" fillId="9" borderId="16" xfId="0" quotePrefix="1" applyFont="1" applyFill="1" applyBorder="1" applyAlignment="1">
      <alignment horizontal="center" vertical="center"/>
    </xf>
    <xf numFmtId="0" fontId="15" fillId="9" borderId="24" xfId="0" quotePrefix="1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15" fillId="10" borderId="10" xfId="0" quotePrefix="1" applyFont="1" applyFill="1" applyBorder="1" applyAlignment="1">
      <alignment horizontal="center" vertical="center"/>
    </xf>
    <xf numFmtId="0" fontId="15" fillId="10" borderId="16" xfId="0" quotePrefix="1" applyFont="1" applyFill="1" applyBorder="1" applyAlignment="1">
      <alignment horizontal="center" vertical="center"/>
    </xf>
    <xf numFmtId="0" fontId="15" fillId="10" borderId="24" xfId="0" quotePrefix="1" applyFont="1" applyFill="1" applyBorder="1" applyAlignment="1">
      <alignment horizontal="center" vertical="center"/>
    </xf>
    <xf numFmtId="0" fontId="15" fillId="11" borderId="10" xfId="0" quotePrefix="1" applyFont="1" applyFill="1" applyBorder="1" applyAlignment="1">
      <alignment horizontal="center" vertical="center"/>
    </xf>
    <xf numFmtId="0" fontId="15" fillId="11" borderId="16" xfId="0" quotePrefix="1" applyFont="1" applyFill="1" applyBorder="1" applyAlignment="1">
      <alignment horizontal="center" vertical="center"/>
    </xf>
    <xf numFmtId="0" fontId="15" fillId="12" borderId="10" xfId="0" quotePrefix="1" applyFont="1" applyFill="1" applyBorder="1" applyAlignment="1">
      <alignment horizontal="center" vertical="center"/>
    </xf>
    <xf numFmtId="0" fontId="15" fillId="12" borderId="16" xfId="0" quotePrefix="1" applyFont="1" applyFill="1" applyBorder="1" applyAlignment="1">
      <alignment horizontal="center" vertical="center"/>
    </xf>
    <xf numFmtId="0" fontId="15" fillId="13" borderId="29" xfId="0" quotePrefix="1" applyFont="1" applyFill="1" applyBorder="1" applyAlignment="1">
      <alignment horizontal="center" vertical="center"/>
    </xf>
    <xf numFmtId="0" fontId="15" fillId="13" borderId="16" xfId="0" quotePrefix="1" applyFont="1" applyFill="1" applyBorder="1" applyAlignment="1">
      <alignment horizontal="center" vertical="center"/>
    </xf>
    <xf numFmtId="0" fontId="15" fillId="13" borderId="33" xfId="0" quotePrefix="1" applyFont="1" applyFill="1" applyBorder="1" applyAlignment="1">
      <alignment horizontal="center" vertical="center"/>
    </xf>
    <xf numFmtId="0" fontId="15" fillId="14" borderId="33" xfId="0" quotePrefix="1" applyFont="1" applyFill="1" applyBorder="1" applyAlignment="1">
      <alignment horizontal="center" vertical="center"/>
    </xf>
    <xf numFmtId="0" fontId="15" fillId="14" borderId="16" xfId="0" quotePrefix="1" applyFont="1" applyFill="1" applyBorder="1" applyAlignment="1">
      <alignment horizontal="center" vertical="center"/>
    </xf>
    <xf numFmtId="0" fontId="15" fillId="14" borderId="17" xfId="0" quotePrefix="1" applyFont="1" applyFill="1" applyBorder="1" applyAlignment="1">
      <alignment horizontal="center" vertical="center"/>
    </xf>
    <xf numFmtId="0" fontId="15" fillId="14" borderId="39" xfId="0" quotePrefix="1" applyFont="1" applyFill="1" applyBorder="1" applyAlignment="1">
      <alignment horizontal="center" vertical="center"/>
    </xf>
    <xf numFmtId="0" fontId="15" fillId="14" borderId="10" xfId="0" quotePrefix="1" applyFont="1" applyFill="1" applyBorder="1" applyAlignment="1">
      <alignment horizontal="center" vertical="center"/>
    </xf>
    <xf numFmtId="0" fontId="15" fillId="15" borderId="10" xfId="0" quotePrefix="1" applyFont="1" applyFill="1" applyBorder="1" applyAlignment="1">
      <alignment horizontal="center" vertical="center"/>
    </xf>
    <xf numFmtId="0" fontId="15" fillId="15" borderId="16" xfId="0" quotePrefix="1" applyFont="1" applyFill="1" applyBorder="1" applyAlignment="1">
      <alignment horizontal="center" vertical="center"/>
    </xf>
    <xf numFmtId="0" fontId="15" fillId="16" borderId="10" xfId="0" quotePrefix="1" applyFont="1" applyFill="1" applyBorder="1" applyAlignment="1">
      <alignment horizontal="center" vertical="center"/>
    </xf>
    <xf numFmtId="0" fontId="15" fillId="17" borderId="10" xfId="0" quotePrefix="1" applyFont="1" applyFill="1" applyBorder="1" applyAlignment="1">
      <alignment horizontal="center" vertical="center"/>
    </xf>
    <xf numFmtId="0" fontId="15" fillId="17" borderId="16" xfId="0" quotePrefix="1" applyFont="1" applyFill="1" applyBorder="1" applyAlignment="1">
      <alignment horizontal="center" vertical="center"/>
    </xf>
    <xf numFmtId="0" fontId="15" fillId="17" borderId="27" xfId="0" quotePrefix="1" applyFont="1" applyFill="1" applyBorder="1" applyAlignment="1">
      <alignment horizontal="center" vertical="center"/>
    </xf>
    <xf numFmtId="0" fontId="15" fillId="18" borderId="10" xfId="0" quotePrefix="1" applyFont="1" applyFill="1" applyBorder="1" applyAlignment="1">
      <alignment horizontal="center" vertical="center"/>
    </xf>
    <xf numFmtId="0" fontId="15" fillId="18" borderId="16" xfId="0" quotePrefix="1" applyFont="1" applyFill="1" applyBorder="1" applyAlignment="1">
      <alignment horizontal="center" vertical="center"/>
    </xf>
    <xf numFmtId="0" fontId="15" fillId="19" borderId="16" xfId="0" quotePrefix="1" applyFont="1" applyFill="1" applyBorder="1" applyAlignment="1">
      <alignment horizontal="center" vertical="center"/>
    </xf>
    <xf numFmtId="0" fontId="15" fillId="19" borderId="10" xfId="0" quotePrefix="1" applyFont="1" applyFill="1" applyBorder="1" applyAlignment="1">
      <alignment horizontal="center" vertical="center"/>
    </xf>
    <xf numFmtId="0" fontId="15" fillId="20" borderId="16" xfId="0" quotePrefix="1" applyFont="1" applyFill="1" applyBorder="1" applyAlignment="1">
      <alignment horizontal="center" vertical="center"/>
    </xf>
    <xf numFmtId="0" fontId="15" fillId="2" borderId="47" xfId="0" quotePrefix="1" applyFont="1" applyFill="1" applyBorder="1" applyAlignment="1">
      <alignment horizontal="center" vertical="center"/>
    </xf>
    <xf numFmtId="0" fontId="15" fillId="11" borderId="47" xfId="0" quotePrefix="1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 wrapText="1"/>
    </xf>
    <xf numFmtId="0" fontId="15" fillId="2" borderId="47" xfId="0" applyFont="1" applyFill="1" applyBorder="1" applyAlignment="1">
      <alignment horizontal="left" vertical="center" wrapText="1"/>
    </xf>
    <xf numFmtId="0" fontId="15" fillId="12" borderId="47" xfId="0" quotePrefix="1" applyFont="1" applyFill="1" applyBorder="1" applyAlignment="1">
      <alignment horizontal="center" vertical="center"/>
    </xf>
    <xf numFmtId="164" fontId="19" fillId="2" borderId="50" xfId="0" applyNumberFormat="1" applyFont="1" applyFill="1" applyBorder="1" applyAlignment="1">
      <alignment horizontal="center" vertical="center"/>
    </xf>
    <xf numFmtId="166" fontId="15" fillId="0" borderId="23" xfId="0" applyNumberFormat="1" applyFont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5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9" fontId="11" fillId="2" borderId="0" xfId="0" applyNumberFormat="1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/>
    </xf>
    <xf numFmtId="165" fontId="18" fillId="2" borderId="0" xfId="0" applyNumberFormat="1" applyFont="1" applyFill="1" applyAlignment="1" applyProtection="1">
      <alignment horizontal="center" vertical="center"/>
      <protection locked="0"/>
    </xf>
    <xf numFmtId="164" fontId="19" fillId="2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6" fontId="15" fillId="0" borderId="0" xfId="0" applyNumberFormat="1" applyFont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15" fillId="13" borderId="47" xfId="0" quotePrefix="1" applyFont="1" applyFill="1" applyBorder="1" applyAlignment="1">
      <alignment horizontal="center" vertical="center"/>
    </xf>
    <xf numFmtId="9" fontId="11" fillId="2" borderId="33" xfId="0" applyNumberFormat="1" applyFont="1" applyFill="1" applyBorder="1" applyAlignment="1">
      <alignment horizontal="center" vertical="center"/>
    </xf>
    <xf numFmtId="9" fontId="11" fillId="2" borderId="2" xfId="0" applyNumberFormat="1" applyFont="1" applyFill="1" applyBorder="1" applyAlignment="1">
      <alignment horizontal="center" vertical="center"/>
    </xf>
    <xf numFmtId="164" fontId="17" fillId="2" borderId="2" xfId="1" applyNumberFormat="1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2" xfId="0" quotePrefix="1" applyFont="1" applyBorder="1" applyAlignment="1">
      <alignment horizontal="center" vertical="center"/>
    </xf>
    <xf numFmtId="0" fontId="15" fillId="2" borderId="2" xfId="0" quotePrefix="1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18" fillId="2" borderId="52" xfId="0" applyNumberFormat="1" applyFont="1" applyFill="1" applyBorder="1" applyAlignment="1" applyProtection="1">
      <alignment horizontal="center" vertical="center"/>
      <protection locked="0"/>
    </xf>
    <xf numFmtId="0" fontId="15" fillId="18" borderId="47" xfId="0" quotePrefix="1" applyFont="1" applyFill="1" applyBorder="1" applyAlignment="1">
      <alignment horizontal="center" vertical="center"/>
    </xf>
    <xf numFmtId="0" fontId="15" fillId="0" borderId="27" xfId="0" applyFont="1" applyBorder="1" applyAlignment="1" applyProtection="1">
      <alignment horizontal="center" vertical="center"/>
      <protection locked="0"/>
    </xf>
    <xf numFmtId="0" fontId="20" fillId="14" borderId="8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9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/>
    </xf>
    <xf numFmtId="0" fontId="20" fillId="11" borderId="9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20" fillId="12" borderId="5" xfId="0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/>
    </xf>
    <xf numFmtId="0" fontId="20" fillId="13" borderId="7" xfId="0" applyFont="1" applyFill="1" applyBorder="1" applyAlignment="1">
      <alignment horizontal="center" vertical="center"/>
    </xf>
    <xf numFmtId="0" fontId="20" fillId="13" borderId="8" xfId="0" applyFont="1" applyFill="1" applyBorder="1" applyAlignment="1">
      <alignment horizontal="center" vertical="center"/>
    </xf>
    <xf numFmtId="0" fontId="20" fillId="13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15" borderId="7" xfId="0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0" fontId="14" fillId="15" borderId="9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4" fillId="16" borderId="4" xfId="0" applyFont="1" applyFill="1" applyBorder="1" applyAlignment="1">
      <alignment horizontal="center" vertical="center"/>
    </xf>
    <xf numFmtId="0" fontId="14" fillId="16" borderId="5" xfId="0" applyFont="1" applyFill="1" applyBorder="1" applyAlignment="1">
      <alignment horizontal="center" vertical="center"/>
    </xf>
    <xf numFmtId="0" fontId="14" fillId="16" borderId="6" xfId="0" applyFont="1" applyFill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14" fillId="20" borderId="4" xfId="0" applyFont="1" applyFill="1" applyBorder="1" applyAlignment="1">
      <alignment horizontal="center" vertical="center"/>
    </xf>
    <xf numFmtId="0" fontId="14" fillId="20" borderId="5" xfId="0" applyFont="1" applyFill="1" applyBorder="1" applyAlignment="1">
      <alignment horizontal="center" vertical="center"/>
    </xf>
    <xf numFmtId="0" fontId="14" fillId="20" borderId="6" xfId="0" applyFont="1" applyFill="1" applyBorder="1" applyAlignment="1">
      <alignment horizontal="center" vertical="center"/>
    </xf>
    <xf numFmtId="0" fontId="14" fillId="17" borderId="7" xfId="0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 vertical="center"/>
    </xf>
    <xf numFmtId="0" fontId="14" fillId="18" borderId="5" xfId="0" applyFont="1" applyFill="1" applyBorder="1" applyAlignment="1">
      <alignment horizontal="center" vertical="center"/>
    </xf>
    <xf numFmtId="0" fontId="14" fillId="19" borderId="4" xfId="0" applyFont="1" applyFill="1" applyBorder="1" applyAlignment="1">
      <alignment horizontal="center" vertical="center"/>
    </xf>
    <xf numFmtId="0" fontId="14" fillId="19" borderId="5" xfId="0" applyFont="1" applyFill="1" applyBorder="1" applyAlignment="1">
      <alignment horizontal="center" vertical="center"/>
    </xf>
    <xf numFmtId="0" fontId="14" fillId="19" borderId="6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EAE6E8"/>
      <color rgb="FF4DB6C7"/>
      <color rgb="FF4A84CA"/>
      <color rgb="FF6C81A8"/>
      <color rgb="FFAC7474"/>
      <color rgb="FFACDEB4"/>
      <color rgb="FFDEC400"/>
      <color rgb="FFD5B809"/>
      <color rgb="FFCECA10"/>
      <color rgb="FFD4B4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aparfumerie.eu/" TargetMode="External"/><Relationship Id="rId1" Type="http://schemas.openxmlformats.org/officeDocument/2006/relationships/hyperlink" Target="https://www.laparfumerie.eu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094"/>
  <sheetViews>
    <sheetView tabSelected="1" topLeftCell="A724" zoomScale="73" zoomScaleNormal="85" workbookViewId="0">
      <selection activeCell="A2" sqref="A2:K2"/>
    </sheetView>
  </sheetViews>
  <sheetFormatPr baseColWidth="10" defaultRowHeight="14.25"/>
  <cols>
    <col min="2" max="2" width="30.125" customWidth="1"/>
    <col min="3" max="3" width="54.5" style="142" customWidth="1"/>
    <col min="4" max="4" width="61.125" customWidth="1"/>
    <col min="5" max="5" width="11.5" style="153"/>
    <col min="7" max="7" width="15" style="143" customWidth="1"/>
    <col min="12" max="12" width="61.625" style="120" customWidth="1"/>
    <col min="13" max="49" width="11.5" style="120"/>
  </cols>
  <sheetData>
    <row r="1" spans="1:49" s="2" customFormat="1" ht="49.9" customHeight="1">
      <c r="A1" s="220" t="s">
        <v>1142</v>
      </c>
      <c r="B1" s="221"/>
      <c r="C1" s="221"/>
      <c r="D1" s="221"/>
      <c r="E1" s="221"/>
      <c r="F1" s="221"/>
      <c r="G1" s="221"/>
      <c r="H1" s="221"/>
      <c r="I1" s="221"/>
      <c r="J1" s="221"/>
      <c r="K1" s="22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30" customHeight="1" thickBot="1">
      <c r="A2" s="223" t="s">
        <v>2783</v>
      </c>
      <c r="B2" s="224"/>
      <c r="C2" s="224"/>
      <c r="D2" s="224"/>
      <c r="E2" s="224"/>
      <c r="F2" s="224"/>
      <c r="G2" s="224"/>
      <c r="H2" s="224"/>
      <c r="I2" s="224"/>
      <c r="J2" s="224"/>
      <c r="K2" s="22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3" customFormat="1" ht="30.6" customHeight="1">
      <c r="A3" s="226" t="s">
        <v>0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3" customFormat="1" ht="18" customHeight="1">
      <c r="A4" s="227" t="s">
        <v>1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3" customFormat="1" ht="22.9" customHeight="1">
      <c r="A5" s="228" t="s">
        <v>2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3" customFormat="1" ht="19.149999999999999" customHeight="1">
      <c r="A6" s="227" t="s">
        <v>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14" customFormat="1" ht="45" customHeight="1" thickBot="1">
      <c r="A7" s="4" t="s">
        <v>4</v>
      </c>
      <c r="B7" s="5" t="s">
        <v>5</v>
      </c>
      <c r="C7" s="6"/>
      <c r="D7" s="7"/>
      <c r="E7" s="154" t="s">
        <v>6</v>
      </c>
      <c r="F7" s="8" t="s">
        <v>7</v>
      </c>
      <c r="G7" s="9" t="s">
        <v>8</v>
      </c>
      <c r="H7" s="10" t="s">
        <v>9</v>
      </c>
      <c r="I7" s="11"/>
      <c r="J7" s="12" t="s">
        <v>10</v>
      </c>
      <c r="K7" s="12" t="s">
        <v>11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</row>
    <row r="8" spans="1:49" s="15" customFormat="1" ht="35.65" customHeight="1" thickBot="1">
      <c r="A8" s="229" t="s">
        <v>12</v>
      </c>
      <c r="B8" s="230"/>
      <c r="C8" s="230"/>
      <c r="D8" s="230"/>
      <c r="E8" s="230"/>
      <c r="F8" s="230"/>
      <c r="G8" s="230"/>
      <c r="H8" s="230"/>
      <c r="I8" s="230"/>
      <c r="J8" s="230"/>
      <c r="K8" s="23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25" customFormat="1" ht="27" customHeight="1">
      <c r="A9" s="157">
        <v>4717</v>
      </c>
      <c r="B9" s="16">
        <v>4711</v>
      </c>
      <c r="C9" s="17" t="s">
        <v>2519</v>
      </c>
      <c r="D9" s="18" t="s">
        <v>13</v>
      </c>
      <c r="E9" s="49">
        <v>-0.44067796610169491</v>
      </c>
      <c r="F9" s="19">
        <v>59</v>
      </c>
      <c r="G9" s="20"/>
      <c r="H9" s="21">
        <v>33</v>
      </c>
      <c r="I9" s="22"/>
      <c r="J9" s="23"/>
      <c r="K9" s="24">
        <f>H9*J9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s="33" customFormat="1" ht="27" customHeight="1">
      <c r="A10" s="158" t="s">
        <v>15</v>
      </c>
      <c r="B10" s="26" t="s">
        <v>16</v>
      </c>
      <c r="C10" s="27" t="s">
        <v>17</v>
      </c>
      <c r="D10" s="28" t="s">
        <v>2634</v>
      </c>
      <c r="E10" s="34">
        <v>-0.36538461538461536</v>
      </c>
      <c r="F10" s="30">
        <v>52</v>
      </c>
      <c r="G10" s="31"/>
      <c r="H10" s="32">
        <v>33</v>
      </c>
      <c r="I10" s="22"/>
      <c r="J10" s="23"/>
      <c r="K10" s="24">
        <f t="shared" ref="K10:K73" si="0">H10*J10</f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33" customFormat="1" ht="27" customHeight="1">
      <c r="A11" s="158" t="s">
        <v>18</v>
      </c>
      <c r="B11" s="26" t="s">
        <v>19</v>
      </c>
      <c r="C11" s="27" t="s">
        <v>20</v>
      </c>
      <c r="D11" s="28" t="s">
        <v>2687</v>
      </c>
      <c r="E11" s="34">
        <v>-0.4</v>
      </c>
      <c r="F11" s="30">
        <v>40</v>
      </c>
      <c r="G11" s="31"/>
      <c r="H11" s="32">
        <v>24</v>
      </c>
      <c r="I11" s="22"/>
      <c r="J11" s="23"/>
      <c r="K11" s="24">
        <f t="shared" si="0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s="33" customFormat="1" ht="27" customHeight="1">
      <c r="A12" s="158" t="s">
        <v>21</v>
      </c>
      <c r="B12" s="26" t="s">
        <v>22</v>
      </c>
      <c r="C12" s="27" t="s">
        <v>23</v>
      </c>
      <c r="D12" s="28" t="s">
        <v>24</v>
      </c>
      <c r="E12" s="34">
        <v>-0.31932773109243695</v>
      </c>
      <c r="F12" s="30">
        <v>119</v>
      </c>
      <c r="G12" s="31"/>
      <c r="H12" s="32">
        <v>81</v>
      </c>
      <c r="I12" s="22"/>
      <c r="J12" s="23"/>
      <c r="K12" s="24">
        <f t="shared" si="0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33" customFormat="1" ht="27" customHeight="1">
      <c r="A13" s="158" t="s">
        <v>1143</v>
      </c>
      <c r="B13" s="26" t="s">
        <v>22</v>
      </c>
      <c r="C13" s="27" t="s">
        <v>23</v>
      </c>
      <c r="D13" s="28" t="s">
        <v>26</v>
      </c>
      <c r="E13" s="34">
        <v>-0.30645161290322581</v>
      </c>
      <c r="F13" s="30">
        <v>124</v>
      </c>
      <c r="G13" s="31"/>
      <c r="H13" s="32">
        <v>86</v>
      </c>
      <c r="I13" s="22"/>
      <c r="J13" s="23"/>
      <c r="K13" s="24">
        <f t="shared" si="0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s="33" customFormat="1" ht="27" customHeight="1">
      <c r="A14" s="158" t="s">
        <v>1144</v>
      </c>
      <c r="B14" s="26" t="s">
        <v>22</v>
      </c>
      <c r="C14" s="27" t="s">
        <v>1010</v>
      </c>
      <c r="D14" s="28" t="s">
        <v>2247</v>
      </c>
      <c r="E14" s="34">
        <v>-0.30701754385964913</v>
      </c>
      <c r="F14" s="30">
        <v>114</v>
      </c>
      <c r="G14" s="31"/>
      <c r="H14" s="32">
        <v>79</v>
      </c>
      <c r="I14" s="22"/>
      <c r="J14" s="23"/>
      <c r="K14" s="24">
        <f t="shared" si="0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33" customFormat="1" ht="27" customHeight="1">
      <c r="A15" s="158" t="s">
        <v>1145</v>
      </c>
      <c r="B15" s="26" t="s">
        <v>22</v>
      </c>
      <c r="C15" s="27" t="s">
        <v>25</v>
      </c>
      <c r="D15" s="28" t="s">
        <v>49</v>
      </c>
      <c r="E15" s="34">
        <v>-0.32800000000000001</v>
      </c>
      <c r="F15" s="30">
        <v>125</v>
      </c>
      <c r="G15" s="31"/>
      <c r="H15" s="32">
        <v>84</v>
      </c>
      <c r="I15" s="22"/>
      <c r="J15" s="23"/>
      <c r="K15" s="24">
        <f t="shared" si="0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s="33" customFormat="1" ht="27" customHeight="1">
      <c r="A16" s="158" t="s">
        <v>27</v>
      </c>
      <c r="B16" s="26" t="s">
        <v>28</v>
      </c>
      <c r="C16" s="27" t="s">
        <v>29</v>
      </c>
      <c r="D16" s="28" t="s">
        <v>30</v>
      </c>
      <c r="E16" s="34">
        <v>-0.32</v>
      </c>
      <c r="F16" s="30">
        <v>50</v>
      </c>
      <c r="G16" s="31"/>
      <c r="H16" s="32">
        <v>34</v>
      </c>
      <c r="I16" s="22"/>
      <c r="J16" s="23"/>
      <c r="K16" s="24">
        <f t="shared" si="0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s="33" customFormat="1" ht="27" customHeight="1">
      <c r="A17" s="158" t="s">
        <v>34</v>
      </c>
      <c r="B17" s="26" t="s">
        <v>28</v>
      </c>
      <c r="C17" s="27" t="s">
        <v>35</v>
      </c>
      <c r="D17" s="28" t="s">
        <v>33</v>
      </c>
      <c r="E17" s="34">
        <v>-0.42</v>
      </c>
      <c r="F17" s="30">
        <v>50</v>
      </c>
      <c r="G17" s="31"/>
      <c r="H17" s="32">
        <v>29</v>
      </c>
      <c r="I17" s="22"/>
      <c r="J17" s="23"/>
      <c r="K17" s="24">
        <f t="shared" si="0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s="33" customFormat="1" ht="27" customHeight="1">
      <c r="A18" s="158" t="s">
        <v>36</v>
      </c>
      <c r="B18" s="35" t="s">
        <v>28</v>
      </c>
      <c r="C18" s="27" t="s">
        <v>37</v>
      </c>
      <c r="D18" s="36" t="s">
        <v>30</v>
      </c>
      <c r="E18" s="34">
        <v>-0.42</v>
      </c>
      <c r="F18" s="30">
        <v>50</v>
      </c>
      <c r="G18" s="31"/>
      <c r="H18" s="32">
        <v>29</v>
      </c>
      <c r="I18" s="22"/>
      <c r="J18" s="23"/>
      <c r="K18" s="24">
        <f t="shared" si="0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s="40" customFormat="1" ht="31.15" customHeight="1">
      <c r="A19" s="158" t="s">
        <v>31</v>
      </c>
      <c r="B19" s="35" t="s">
        <v>28</v>
      </c>
      <c r="C19" s="27" t="s">
        <v>32</v>
      </c>
      <c r="D19" s="36" t="s">
        <v>33</v>
      </c>
      <c r="E19" s="34">
        <v>-0.38</v>
      </c>
      <c r="F19" s="37">
        <v>50</v>
      </c>
      <c r="G19" s="38"/>
      <c r="H19" s="39">
        <v>31</v>
      </c>
      <c r="I19" s="22"/>
      <c r="J19" s="23"/>
      <c r="K19" s="24">
        <f t="shared" si="0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s="25" customFormat="1" ht="27" customHeight="1">
      <c r="A20" s="157" t="s">
        <v>1146</v>
      </c>
      <c r="B20" s="16" t="s">
        <v>38</v>
      </c>
      <c r="C20" s="27" t="s">
        <v>1147</v>
      </c>
      <c r="D20" s="18" t="s">
        <v>309</v>
      </c>
      <c r="E20" s="34">
        <v>-0.30434782608695654</v>
      </c>
      <c r="F20" s="19">
        <v>23</v>
      </c>
      <c r="G20" s="20"/>
      <c r="H20" s="41">
        <v>16</v>
      </c>
      <c r="I20" s="22"/>
      <c r="J20" s="23"/>
      <c r="K20" s="24">
        <f t="shared" si="0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s="33" customFormat="1" ht="27" customHeight="1">
      <c r="A21" s="158" t="s">
        <v>39</v>
      </c>
      <c r="B21" s="26" t="s">
        <v>40</v>
      </c>
      <c r="C21" s="27" t="s">
        <v>41</v>
      </c>
      <c r="D21" s="28" t="s">
        <v>42</v>
      </c>
      <c r="E21" s="34">
        <v>-0.36708860759493672</v>
      </c>
      <c r="F21" s="30">
        <v>79</v>
      </c>
      <c r="G21" s="31"/>
      <c r="H21" s="32">
        <v>50</v>
      </c>
      <c r="I21" s="22"/>
      <c r="J21" s="23"/>
      <c r="K21" s="24">
        <f t="shared" si="0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s="33" customFormat="1" ht="27" customHeight="1">
      <c r="A22" s="158" t="s">
        <v>1148</v>
      </c>
      <c r="B22" s="26" t="s">
        <v>46</v>
      </c>
      <c r="C22" s="27" t="s">
        <v>1149</v>
      </c>
      <c r="D22" s="28" t="s">
        <v>2635</v>
      </c>
      <c r="E22" s="34">
        <v>-0.36507936507936506</v>
      </c>
      <c r="F22" s="30">
        <v>63</v>
      </c>
      <c r="G22" s="31"/>
      <c r="H22" s="32">
        <v>40</v>
      </c>
      <c r="I22" s="22"/>
      <c r="J22" s="23"/>
      <c r="K22" s="24">
        <f t="shared" si="0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s="33" customFormat="1" ht="27" customHeight="1">
      <c r="A23" s="158" t="s">
        <v>1150</v>
      </c>
      <c r="B23" s="26" t="s">
        <v>46</v>
      </c>
      <c r="C23" s="27" t="s">
        <v>2522</v>
      </c>
      <c r="D23" s="28" t="s">
        <v>49</v>
      </c>
      <c r="E23" s="34">
        <v>-0.35714285714285715</v>
      </c>
      <c r="F23" s="30">
        <v>84</v>
      </c>
      <c r="G23" s="31"/>
      <c r="H23" s="32">
        <v>54</v>
      </c>
      <c r="I23" s="22"/>
      <c r="J23" s="23"/>
      <c r="K23" s="24">
        <f t="shared" si="0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s="33" customFormat="1" ht="27" customHeight="1">
      <c r="A24" s="158" t="s">
        <v>1151</v>
      </c>
      <c r="B24" s="26" t="s">
        <v>46</v>
      </c>
      <c r="C24" s="27" t="s">
        <v>1152</v>
      </c>
      <c r="D24" s="28" t="s">
        <v>49</v>
      </c>
      <c r="E24" s="34">
        <v>-0.36585365853658536</v>
      </c>
      <c r="F24" s="30">
        <v>82</v>
      </c>
      <c r="G24" s="31"/>
      <c r="H24" s="32">
        <v>52</v>
      </c>
      <c r="I24" s="22"/>
      <c r="J24" s="23"/>
      <c r="K24" s="24">
        <f t="shared" si="0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s="33" customFormat="1" ht="27" customHeight="1">
      <c r="A25" s="158" t="s">
        <v>1153</v>
      </c>
      <c r="B25" s="26" t="s">
        <v>46</v>
      </c>
      <c r="C25" s="27" t="s">
        <v>782</v>
      </c>
      <c r="D25" s="28" t="s">
        <v>2635</v>
      </c>
      <c r="E25" s="34">
        <v>-0.35897435897435898</v>
      </c>
      <c r="F25" s="30">
        <v>78</v>
      </c>
      <c r="G25" s="31"/>
      <c r="H25" s="32">
        <v>50</v>
      </c>
      <c r="I25" s="22"/>
      <c r="J25" s="23"/>
      <c r="K25" s="24">
        <f t="shared" si="0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s="33" customFormat="1" ht="27" customHeight="1">
      <c r="A26" s="158" t="s">
        <v>1154</v>
      </c>
      <c r="B26" s="26" t="s">
        <v>51</v>
      </c>
      <c r="C26" s="27" t="s">
        <v>52</v>
      </c>
      <c r="D26" s="28" t="s">
        <v>2248</v>
      </c>
      <c r="E26" s="34">
        <v>-0.53846153846153844</v>
      </c>
      <c r="F26" s="30">
        <v>78</v>
      </c>
      <c r="G26" s="31"/>
      <c r="H26" s="32">
        <v>36</v>
      </c>
      <c r="I26" s="22"/>
      <c r="J26" s="23"/>
      <c r="K26" s="24">
        <f t="shared" si="0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s="33" customFormat="1" ht="27" customHeight="1">
      <c r="A27" s="158" t="s">
        <v>50</v>
      </c>
      <c r="B27" s="26" t="s">
        <v>51</v>
      </c>
      <c r="C27" s="27" t="s">
        <v>52</v>
      </c>
      <c r="D27" s="28" t="s">
        <v>53</v>
      </c>
      <c r="E27" s="34">
        <v>-0.55128205128205132</v>
      </c>
      <c r="F27" s="30">
        <v>78</v>
      </c>
      <c r="G27" s="31"/>
      <c r="H27" s="32">
        <v>35</v>
      </c>
      <c r="I27" s="22"/>
      <c r="J27" s="23"/>
      <c r="K27" s="24">
        <f t="shared" si="0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s="33" customFormat="1" ht="27" customHeight="1">
      <c r="A28" s="158" t="s">
        <v>1155</v>
      </c>
      <c r="B28" s="26" t="s">
        <v>54</v>
      </c>
      <c r="C28" s="27" t="s">
        <v>55</v>
      </c>
      <c r="D28" s="28" t="s">
        <v>192</v>
      </c>
      <c r="E28" s="34">
        <v>-0.1048951048951049</v>
      </c>
      <c r="F28" s="30">
        <v>143</v>
      </c>
      <c r="G28" s="31"/>
      <c r="H28" s="32">
        <v>128</v>
      </c>
      <c r="I28" s="22"/>
      <c r="J28" s="23"/>
      <c r="K28" s="24">
        <f t="shared" si="0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s="33" customFormat="1" ht="27" customHeight="1">
      <c r="A29" s="158" t="s">
        <v>56</v>
      </c>
      <c r="B29" s="26" t="s">
        <v>57</v>
      </c>
      <c r="C29" s="27" t="s">
        <v>2523</v>
      </c>
      <c r="D29" s="28" t="s">
        <v>58</v>
      </c>
      <c r="E29" s="34">
        <v>-0.47368421052631576</v>
      </c>
      <c r="F29" s="30">
        <v>76</v>
      </c>
      <c r="G29" s="31"/>
      <c r="H29" s="32">
        <v>40</v>
      </c>
      <c r="I29" s="22"/>
      <c r="J29" s="23"/>
      <c r="K29" s="24">
        <f t="shared" si="0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s="33" customFormat="1" ht="27" customHeight="1">
      <c r="A30" s="158" t="s">
        <v>1156</v>
      </c>
      <c r="B30" s="26" t="s">
        <v>59</v>
      </c>
      <c r="C30" s="27" t="s">
        <v>60</v>
      </c>
      <c r="D30" s="28" t="s">
        <v>42</v>
      </c>
      <c r="E30" s="34">
        <v>-0.44</v>
      </c>
      <c r="F30" s="30">
        <v>100</v>
      </c>
      <c r="G30" s="31"/>
      <c r="H30" s="32">
        <v>56</v>
      </c>
      <c r="I30" s="22"/>
      <c r="J30" s="23"/>
      <c r="K30" s="24">
        <f t="shared" si="0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s="33" customFormat="1" ht="27" customHeight="1">
      <c r="A31" s="158" t="s">
        <v>1157</v>
      </c>
      <c r="B31" s="26" t="s">
        <v>59</v>
      </c>
      <c r="C31" s="27" t="s">
        <v>1158</v>
      </c>
      <c r="D31" s="28" t="s">
        <v>2249</v>
      </c>
      <c r="E31" s="34">
        <v>-0.5130434782608696</v>
      </c>
      <c r="F31" s="30">
        <v>115</v>
      </c>
      <c r="G31" s="31"/>
      <c r="H31" s="32">
        <v>56</v>
      </c>
      <c r="I31" s="22"/>
      <c r="J31" s="23"/>
      <c r="K31" s="24">
        <f t="shared" si="0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s="33" customFormat="1" ht="27" customHeight="1">
      <c r="A32" s="158" t="s">
        <v>1159</v>
      </c>
      <c r="B32" s="26" t="s">
        <v>61</v>
      </c>
      <c r="C32" s="27" t="s">
        <v>1160</v>
      </c>
      <c r="D32" s="28" t="s">
        <v>2686</v>
      </c>
      <c r="E32" s="29">
        <v>-0.39516129032258063</v>
      </c>
      <c r="F32" s="30">
        <v>124</v>
      </c>
      <c r="G32" s="31"/>
      <c r="H32" s="32">
        <v>75</v>
      </c>
      <c r="I32" s="22"/>
      <c r="J32" s="23"/>
      <c r="K32" s="24">
        <f t="shared" si="0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s="33" customFormat="1" ht="27" customHeight="1">
      <c r="A33" s="158" t="s">
        <v>63</v>
      </c>
      <c r="B33" s="26" t="s">
        <v>62</v>
      </c>
      <c r="C33" s="27" t="s">
        <v>64</v>
      </c>
      <c r="D33" s="28" t="s">
        <v>183</v>
      </c>
      <c r="E33" s="34">
        <v>-0.27450980392156865</v>
      </c>
      <c r="F33" s="30">
        <v>102</v>
      </c>
      <c r="G33" s="31"/>
      <c r="H33" s="32">
        <v>74</v>
      </c>
      <c r="I33" s="22"/>
      <c r="J33" s="23"/>
      <c r="K33" s="24">
        <f t="shared" si="0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s="33" customFormat="1" ht="30.6" customHeight="1">
      <c r="A34" s="158" t="s">
        <v>73</v>
      </c>
      <c r="B34" s="26" t="s">
        <v>68</v>
      </c>
      <c r="C34" s="27" t="s">
        <v>74</v>
      </c>
      <c r="D34" s="28" t="s">
        <v>2250</v>
      </c>
      <c r="E34" s="34">
        <v>-0.4</v>
      </c>
      <c r="F34" s="30">
        <v>65</v>
      </c>
      <c r="G34" s="31"/>
      <c r="H34" s="32">
        <v>39</v>
      </c>
      <c r="I34" s="22"/>
      <c r="J34" s="23"/>
      <c r="K34" s="24">
        <f t="shared" si="0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s="40" customFormat="1" ht="31.15" customHeight="1">
      <c r="A35" s="158" t="s">
        <v>67</v>
      </c>
      <c r="B35" s="35" t="s">
        <v>68</v>
      </c>
      <c r="C35" s="27" t="s">
        <v>69</v>
      </c>
      <c r="D35" s="36" t="s">
        <v>70</v>
      </c>
      <c r="E35" s="34">
        <v>-0.36065573770491804</v>
      </c>
      <c r="F35" s="37">
        <v>61</v>
      </c>
      <c r="G35" s="38"/>
      <c r="H35" s="39">
        <v>39</v>
      </c>
      <c r="I35" s="22"/>
      <c r="J35" s="23"/>
      <c r="K35" s="24">
        <f t="shared" si="0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s="33" customFormat="1" ht="27" customHeight="1">
      <c r="A36" s="158" t="s">
        <v>71</v>
      </c>
      <c r="B36" s="26" t="s">
        <v>68</v>
      </c>
      <c r="C36" s="27" t="s">
        <v>72</v>
      </c>
      <c r="D36" s="28" t="s">
        <v>2251</v>
      </c>
      <c r="E36" s="34">
        <v>-0.44262295081967212</v>
      </c>
      <c r="F36" s="30">
        <v>61</v>
      </c>
      <c r="G36" s="31"/>
      <c r="H36" s="32">
        <v>34</v>
      </c>
      <c r="I36" s="22"/>
      <c r="J36" s="23"/>
      <c r="K36" s="24">
        <f t="shared" si="0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s="33" customFormat="1" ht="27" customHeight="1">
      <c r="A37" s="158" t="s">
        <v>75</v>
      </c>
      <c r="B37" s="26" t="s">
        <v>76</v>
      </c>
      <c r="C37" s="27" t="s">
        <v>77</v>
      </c>
      <c r="D37" s="28" t="s">
        <v>2688</v>
      </c>
      <c r="E37" s="34">
        <v>-0.53191489361702127</v>
      </c>
      <c r="F37" s="30">
        <v>94</v>
      </c>
      <c r="G37" s="31"/>
      <c r="H37" s="32">
        <v>44</v>
      </c>
      <c r="I37" s="22"/>
      <c r="J37" s="23"/>
      <c r="K37" s="24">
        <f t="shared" si="0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s="33" customFormat="1" ht="27" customHeight="1">
      <c r="A38" s="158" t="s">
        <v>78</v>
      </c>
      <c r="B38" s="26" t="s">
        <v>76</v>
      </c>
      <c r="C38" s="27" t="s">
        <v>77</v>
      </c>
      <c r="D38" s="28" t="s">
        <v>79</v>
      </c>
      <c r="E38" s="34">
        <v>-0.58823529411764708</v>
      </c>
      <c r="F38" s="30">
        <v>51</v>
      </c>
      <c r="G38" s="31"/>
      <c r="H38" s="32">
        <v>21</v>
      </c>
      <c r="I38" s="22"/>
      <c r="J38" s="23"/>
      <c r="K38" s="24">
        <f t="shared" si="0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s="33" customFormat="1" ht="27" customHeight="1">
      <c r="A39" s="158" t="s">
        <v>80</v>
      </c>
      <c r="B39" s="26" t="s">
        <v>81</v>
      </c>
      <c r="C39" s="27" t="s">
        <v>82</v>
      </c>
      <c r="D39" s="28" t="s">
        <v>2689</v>
      </c>
      <c r="E39" s="34">
        <v>-0.47222222222222221</v>
      </c>
      <c r="F39" s="30">
        <v>36</v>
      </c>
      <c r="G39" s="31"/>
      <c r="H39" s="32">
        <v>19</v>
      </c>
      <c r="I39" s="22"/>
      <c r="J39" s="23"/>
      <c r="K39" s="24">
        <f t="shared" si="0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s="33" customFormat="1" ht="27" customHeight="1">
      <c r="A40" s="158" t="s">
        <v>1161</v>
      </c>
      <c r="B40" s="26" t="s">
        <v>84</v>
      </c>
      <c r="C40" s="27" t="s">
        <v>89</v>
      </c>
      <c r="D40" s="28" t="s">
        <v>2198</v>
      </c>
      <c r="E40" s="34">
        <v>-0.34188034188034189</v>
      </c>
      <c r="F40" s="30">
        <v>117</v>
      </c>
      <c r="G40" s="31"/>
      <c r="H40" s="32">
        <v>77</v>
      </c>
      <c r="I40" s="22"/>
      <c r="J40" s="23"/>
      <c r="K40" s="24">
        <f t="shared" si="0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s="33" customFormat="1" ht="27" customHeight="1">
      <c r="A41" s="158" t="s">
        <v>86</v>
      </c>
      <c r="B41" s="26" t="s">
        <v>84</v>
      </c>
      <c r="C41" s="27" t="s">
        <v>87</v>
      </c>
      <c r="D41" s="28" t="s">
        <v>88</v>
      </c>
      <c r="E41" s="34">
        <v>-0.375</v>
      </c>
      <c r="F41" s="30">
        <v>120</v>
      </c>
      <c r="G41" s="31"/>
      <c r="H41" s="32">
        <v>75</v>
      </c>
      <c r="I41" s="22"/>
      <c r="J41" s="23"/>
      <c r="K41" s="24">
        <f t="shared" si="0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s="33" customFormat="1" ht="27" customHeight="1">
      <c r="A42" s="158" t="s">
        <v>1162</v>
      </c>
      <c r="B42" s="26" t="s">
        <v>84</v>
      </c>
      <c r="C42" s="27" t="s">
        <v>87</v>
      </c>
      <c r="D42" s="28" t="s">
        <v>2277</v>
      </c>
      <c r="E42" s="34">
        <v>-0.34246575342465752</v>
      </c>
      <c r="F42" s="30">
        <v>146</v>
      </c>
      <c r="G42" s="31"/>
      <c r="H42" s="32">
        <v>96</v>
      </c>
      <c r="I42" s="22"/>
      <c r="J42" s="23"/>
      <c r="K42" s="24">
        <f t="shared" si="0"/>
        <v>0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s="33" customFormat="1" ht="27" customHeight="1">
      <c r="A43" s="158" t="s">
        <v>1163</v>
      </c>
      <c r="B43" s="26" t="s">
        <v>84</v>
      </c>
      <c r="C43" s="27" t="s">
        <v>85</v>
      </c>
      <c r="D43" s="28" t="s">
        <v>2267</v>
      </c>
      <c r="E43" s="34">
        <v>-0.375</v>
      </c>
      <c r="F43" s="30">
        <v>120</v>
      </c>
      <c r="G43" s="31"/>
      <c r="H43" s="32">
        <v>75</v>
      </c>
      <c r="I43" s="22"/>
      <c r="J43" s="23"/>
      <c r="K43" s="24">
        <f t="shared" si="0"/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s="33" customFormat="1" ht="27" customHeight="1">
      <c r="A44" s="158" t="s">
        <v>1164</v>
      </c>
      <c r="B44" s="26" t="s">
        <v>84</v>
      </c>
      <c r="C44" s="27" t="s">
        <v>87</v>
      </c>
      <c r="D44" s="28" t="s">
        <v>2268</v>
      </c>
      <c r="E44" s="34">
        <v>-0.375</v>
      </c>
      <c r="F44" s="30">
        <v>120</v>
      </c>
      <c r="G44" s="31"/>
      <c r="H44" s="32">
        <v>75</v>
      </c>
      <c r="I44" s="22"/>
      <c r="J44" s="23"/>
      <c r="K44" s="24">
        <f t="shared" si="0"/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s="33" customFormat="1" ht="27" customHeight="1">
      <c r="A45" s="158" t="s">
        <v>96</v>
      </c>
      <c r="B45" s="26" t="s">
        <v>91</v>
      </c>
      <c r="C45" s="27" t="s">
        <v>97</v>
      </c>
      <c r="D45" s="28" t="s">
        <v>2685</v>
      </c>
      <c r="E45" s="34">
        <v>-0.56716417910447758</v>
      </c>
      <c r="F45" s="30">
        <v>67</v>
      </c>
      <c r="G45" s="31"/>
      <c r="H45" s="32">
        <v>29</v>
      </c>
      <c r="I45" s="22"/>
      <c r="J45" s="23"/>
      <c r="K45" s="24">
        <f t="shared" si="0"/>
        <v>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s="33" customFormat="1" ht="27" customHeight="1">
      <c r="A46" s="158" t="s">
        <v>93</v>
      </c>
      <c r="B46" s="26" t="s">
        <v>91</v>
      </c>
      <c r="C46" s="27" t="s">
        <v>94</v>
      </c>
      <c r="D46" s="28" t="s">
        <v>95</v>
      </c>
      <c r="E46" s="34">
        <v>-0.5</v>
      </c>
      <c r="F46" s="30">
        <v>48</v>
      </c>
      <c r="G46" s="31"/>
      <c r="H46" s="32">
        <v>24</v>
      </c>
      <c r="I46" s="22"/>
      <c r="J46" s="23"/>
      <c r="K46" s="24">
        <f t="shared" si="0"/>
        <v>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s="33" customFormat="1" ht="27" customHeight="1">
      <c r="A47" s="158" t="s">
        <v>90</v>
      </c>
      <c r="B47" s="26" t="s">
        <v>91</v>
      </c>
      <c r="C47" s="27" t="s">
        <v>92</v>
      </c>
      <c r="D47" s="28" t="s">
        <v>2684</v>
      </c>
      <c r="E47" s="34">
        <v>-0.61842105263157898</v>
      </c>
      <c r="F47" s="30">
        <v>76</v>
      </c>
      <c r="G47" s="31"/>
      <c r="H47" s="32">
        <v>29</v>
      </c>
      <c r="I47" s="22"/>
      <c r="J47" s="23"/>
      <c r="K47" s="24">
        <f t="shared" si="0"/>
        <v>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s="33" customFormat="1" ht="27" customHeight="1">
      <c r="A48" s="158" t="s">
        <v>2184</v>
      </c>
      <c r="B48" s="26" t="s">
        <v>98</v>
      </c>
      <c r="C48" s="27" t="s">
        <v>870</v>
      </c>
      <c r="D48" s="28" t="s">
        <v>183</v>
      </c>
      <c r="E48" s="34">
        <v>-0.39</v>
      </c>
      <c r="F48" s="30">
        <v>116</v>
      </c>
      <c r="G48" s="31"/>
      <c r="H48" s="32">
        <v>71</v>
      </c>
      <c r="I48" s="22"/>
      <c r="J48" s="23"/>
      <c r="K48" s="24">
        <f t="shared" si="0"/>
        <v>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s="33" customFormat="1" ht="27" customHeight="1">
      <c r="A49" s="158" t="s">
        <v>2185</v>
      </c>
      <c r="B49" s="26" t="s">
        <v>98</v>
      </c>
      <c r="C49" s="27" t="s">
        <v>871</v>
      </c>
      <c r="D49" s="28" t="s">
        <v>49</v>
      </c>
      <c r="E49" s="34">
        <v>-0.39</v>
      </c>
      <c r="F49" s="30">
        <v>116</v>
      </c>
      <c r="G49" s="31"/>
      <c r="H49" s="32">
        <v>71</v>
      </c>
      <c r="I49" s="22"/>
      <c r="J49" s="23"/>
      <c r="K49" s="24">
        <f t="shared" si="0"/>
        <v>0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s="33" customFormat="1" ht="27" customHeight="1">
      <c r="A50" s="158" t="s">
        <v>2186</v>
      </c>
      <c r="B50" s="26" t="s">
        <v>98</v>
      </c>
      <c r="C50" s="27" t="s">
        <v>2187</v>
      </c>
      <c r="D50" s="28" t="s">
        <v>49</v>
      </c>
      <c r="E50" s="34">
        <v>-0.39</v>
      </c>
      <c r="F50" s="30">
        <v>116</v>
      </c>
      <c r="G50" s="31"/>
      <c r="H50" s="32">
        <v>71</v>
      </c>
      <c r="I50" s="22"/>
      <c r="J50" s="23"/>
      <c r="K50" s="24">
        <f t="shared" si="0"/>
        <v>0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s="33" customFormat="1" ht="30.6" customHeight="1">
      <c r="A51" s="158" t="s">
        <v>105</v>
      </c>
      <c r="B51" s="26" t="s">
        <v>99</v>
      </c>
      <c r="C51" s="27" t="s">
        <v>106</v>
      </c>
      <c r="D51" s="28" t="s">
        <v>45</v>
      </c>
      <c r="E51" s="34">
        <v>-0.36206896551724138</v>
      </c>
      <c r="F51" s="30">
        <v>116</v>
      </c>
      <c r="G51" s="31"/>
      <c r="H51" s="32">
        <v>74</v>
      </c>
      <c r="I51" s="22"/>
      <c r="J51" s="23"/>
      <c r="K51" s="24">
        <f t="shared" si="0"/>
        <v>0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s="33" customFormat="1" ht="30.6" customHeight="1">
      <c r="A52" s="158" t="s">
        <v>103</v>
      </c>
      <c r="B52" s="26" t="s">
        <v>99</v>
      </c>
      <c r="C52" s="27" t="s">
        <v>104</v>
      </c>
      <c r="D52" s="28" t="s">
        <v>45</v>
      </c>
      <c r="E52" s="34">
        <v>-0.36206896551724138</v>
      </c>
      <c r="F52" s="30">
        <v>116</v>
      </c>
      <c r="G52" s="31"/>
      <c r="H52" s="32">
        <v>74</v>
      </c>
      <c r="I52" s="22"/>
      <c r="J52" s="23"/>
      <c r="K52" s="24">
        <f t="shared" si="0"/>
        <v>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s="33" customFormat="1" ht="30.6" customHeight="1">
      <c r="A53" s="158" t="s">
        <v>101</v>
      </c>
      <c r="B53" s="26" t="s">
        <v>99</v>
      </c>
      <c r="C53" s="27" t="s">
        <v>100</v>
      </c>
      <c r="D53" s="28" t="s">
        <v>45</v>
      </c>
      <c r="E53" s="34">
        <v>-0.36206896551724138</v>
      </c>
      <c r="F53" s="30">
        <v>116</v>
      </c>
      <c r="G53" s="31"/>
      <c r="H53" s="32">
        <v>74</v>
      </c>
      <c r="I53" s="22"/>
      <c r="J53" s="23"/>
      <c r="K53" s="24">
        <f t="shared" si="0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s="33" customFormat="1" ht="30" customHeight="1">
      <c r="A54" s="158" t="s">
        <v>1165</v>
      </c>
      <c r="B54" s="26" t="s">
        <v>99</v>
      </c>
      <c r="C54" s="27" t="s">
        <v>100</v>
      </c>
      <c r="D54" s="28" t="s">
        <v>2240</v>
      </c>
      <c r="E54" s="34">
        <v>-0.35353535353535354</v>
      </c>
      <c r="F54" s="30">
        <v>99</v>
      </c>
      <c r="G54" s="31"/>
      <c r="H54" s="32">
        <v>64</v>
      </c>
      <c r="I54" s="22"/>
      <c r="J54" s="23"/>
      <c r="K54" s="24">
        <f t="shared" si="0"/>
        <v>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s="33" customFormat="1" ht="27" customHeight="1">
      <c r="A55" s="158" t="s">
        <v>1166</v>
      </c>
      <c r="B55" s="26" t="s">
        <v>99</v>
      </c>
      <c r="C55" s="27" t="s">
        <v>1167</v>
      </c>
      <c r="D55" s="28" t="s">
        <v>2241</v>
      </c>
      <c r="E55" s="34">
        <v>-0.36363636363636365</v>
      </c>
      <c r="F55" s="30">
        <v>121</v>
      </c>
      <c r="G55" s="31"/>
      <c r="H55" s="32">
        <v>77</v>
      </c>
      <c r="I55" s="22"/>
      <c r="J55" s="23"/>
      <c r="K55" s="24">
        <f t="shared" si="0"/>
        <v>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s="33" customFormat="1" ht="31.5" customHeight="1">
      <c r="A56" s="158" t="s">
        <v>109</v>
      </c>
      <c r="B56" s="26" t="s">
        <v>107</v>
      </c>
      <c r="C56" s="27" t="s">
        <v>108</v>
      </c>
      <c r="D56" s="28" t="s">
        <v>2205</v>
      </c>
      <c r="E56" s="29">
        <v>-0.39583333333333331</v>
      </c>
      <c r="F56" s="30">
        <v>48</v>
      </c>
      <c r="G56" s="31"/>
      <c r="H56" s="32">
        <v>29</v>
      </c>
      <c r="I56" s="22"/>
      <c r="J56" s="23"/>
      <c r="K56" s="24">
        <f t="shared" si="0"/>
        <v>0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s="33" customFormat="1" ht="31.5" customHeight="1">
      <c r="A57" s="158" t="s">
        <v>1168</v>
      </c>
      <c r="B57" s="26" t="s">
        <v>110</v>
      </c>
      <c r="C57" s="27" t="s">
        <v>116</v>
      </c>
      <c r="D57" s="28" t="s">
        <v>2242</v>
      </c>
      <c r="E57" s="34">
        <v>-0.27826086956521739</v>
      </c>
      <c r="F57" s="30">
        <v>115</v>
      </c>
      <c r="G57" s="31"/>
      <c r="H57" s="32">
        <v>83</v>
      </c>
      <c r="I57" s="22"/>
      <c r="J57" s="23"/>
      <c r="K57" s="24">
        <f t="shared" si="0"/>
        <v>0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s="40" customFormat="1" ht="31.15" customHeight="1">
      <c r="A58" s="158" t="s">
        <v>112</v>
      </c>
      <c r="B58" s="35" t="s">
        <v>110</v>
      </c>
      <c r="C58" s="27" t="s">
        <v>111</v>
      </c>
      <c r="D58" s="36" t="s">
        <v>113</v>
      </c>
      <c r="E58" s="34">
        <v>-0.32727272727272727</v>
      </c>
      <c r="F58" s="37">
        <v>110</v>
      </c>
      <c r="G58" s="38"/>
      <c r="H58" s="41">
        <v>74</v>
      </c>
      <c r="I58" s="22"/>
      <c r="J58" s="23"/>
      <c r="K58" s="24">
        <f t="shared" si="0"/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s="33" customFormat="1" ht="27" customHeight="1">
      <c r="A59" s="158" t="s">
        <v>1169</v>
      </c>
      <c r="B59" s="26" t="s">
        <v>110</v>
      </c>
      <c r="C59" s="27" t="s">
        <v>111</v>
      </c>
      <c r="D59" s="28" t="s">
        <v>2243</v>
      </c>
      <c r="E59" s="34">
        <v>-0.27826086956521739</v>
      </c>
      <c r="F59" s="30">
        <v>115</v>
      </c>
      <c r="G59" s="31"/>
      <c r="H59" s="32">
        <v>83</v>
      </c>
      <c r="I59" s="22"/>
      <c r="J59" s="23"/>
      <c r="K59" s="24">
        <f t="shared" si="0"/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s="33" customFormat="1" ht="27" customHeight="1">
      <c r="A60" s="158" t="s">
        <v>1170</v>
      </c>
      <c r="B60" s="26" t="s">
        <v>110</v>
      </c>
      <c r="C60" s="27" t="s">
        <v>1171</v>
      </c>
      <c r="D60" s="28" t="s">
        <v>2252</v>
      </c>
      <c r="E60" s="34">
        <v>-0.30769230769230771</v>
      </c>
      <c r="F60" s="30">
        <v>143</v>
      </c>
      <c r="G60" s="31"/>
      <c r="H60" s="32">
        <v>99</v>
      </c>
      <c r="I60" s="22"/>
      <c r="J60" s="23"/>
      <c r="K60" s="24">
        <f t="shared" si="0"/>
        <v>0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s="33" customFormat="1" ht="27" customHeight="1">
      <c r="A61" s="158" t="s">
        <v>1172</v>
      </c>
      <c r="B61" s="26" t="s">
        <v>110</v>
      </c>
      <c r="C61" s="27" t="s">
        <v>114</v>
      </c>
      <c r="D61" s="28" t="s">
        <v>2690</v>
      </c>
      <c r="E61" s="34">
        <v>-0.27642276422764228</v>
      </c>
      <c r="F61" s="30">
        <v>123</v>
      </c>
      <c r="G61" s="31"/>
      <c r="H61" s="32">
        <v>89</v>
      </c>
      <c r="I61" s="22"/>
      <c r="J61" s="23"/>
      <c r="K61" s="24">
        <f t="shared" si="0"/>
        <v>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s="33" customFormat="1" ht="27" customHeight="1">
      <c r="A62" s="158" t="s">
        <v>115</v>
      </c>
      <c r="B62" s="26" t="s">
        <v>110</v>
      </c>
      <c r="C62" s="27" t="s">
        <v>116</v>
      </c>
      <c r="D62" s="28" t="s">
        <v>117</v>
      </c>
      <c r="E62" s="34">
        <v>-0.37272727272727274</v>
      </c>
      <c r="F62" s="30">
        <v>110</v>
      </c>
      <c r="G62" s="31"/>
      <c r="H62" s="32">
        <v>69</v>
      </c>
      <c r="I62" s="22"/>
      <c r="J62" s="23"/>
      <c r="K62" s="24">
        <f t="shared" si="0"/>
        <v>0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spans="1:49" s="40" customFormat="1" ht="29.65" customHeight="1">
      <c r="A63" s="158" t="s">
        <v>120</v>
      </c>
      <c r="B63" s="35" t="s">
        <v>119</v>
      </c>
      <c r="C63" s="27" t="s">
        <v>121</v>
      </c>
      <c r="D63" s="36" t="s">
        <v>95</v>
      </c>
      <c r="E63" s="34">
        <v>-0.27272727272727271</v>
      </c>
      <c r="F63" s="37">
        <v>88</v>
      </c>
      <c r="G63" s="38"/>
      <c r="H63" s="41">
        <v>64</v>
      </c>
      <c r="I63" s="22"/>
      <c r="J63" s="23"/>
      <c r="K63" s="24">
        <f t="shared" si="0"/>
        <v>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spans="1:49" s="25" customFormat="1" ht="27" customHeight="1">
      <c r="A64" s="157" t="s">
        <v>123</v>
      </c>
      <c r="B64" s="16" t="s">
        <v>124</v>
      </c>
      <c r="C64" s="27" t="s">
        <v>125</v>
      </c>
      <c r="D64" s="18" t="s">
        <v>126</v>
      </c>
      <c r="E64" s="34">
        <v>-0.48648648648648651</v>
      </c>
      <c r="F64" s="19">
        <v>111</v>
      </c>
      <c r="G64" s="20"/>
      <c r="H64" s="21">
        <v>57</v>
      </c>
      <c r="I64" s="22"/>
      <c r="J64" s="23"/>
      <c r="K64" s="24">
        <f t="shared" si="0"/>
        <v>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1:49" s="33" customFormat="1" ht="27" customHeight="1">
      <c r="A65" s="158" t="s">
        <v>1173</v>
      </c>
      <c r="B65" s="26" t="s">
        <v>128</v>
      </c>
      <c r="C65" s="27" t="s">
        <v>1174</v>
      </c>
      <c r="D65" s="28" t="s">
        <v>150</v>
      </c>
      <c r="E65" s="34">
        <v>-0.2</v>
      </c>
      <c r="F65" s="30">
        <v>15</v>
      </c>
      <c r="G65" s="31"/>
      <c r="H65" s="32">
        <v>12</v>
      </c>
      <c r="I65" s="22"/>
      <c r="J65" s="23"/>
      <c r="K65" s="24">
        <f t="shared" si="0"/>
        <v>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1:49" s="33" customFormat="1" ht="27" customHeight="1">
      <c r="A66" s="158" t="s">
        <v>130</v>
      </c>
      <c r="B66" s="26" t="s">
        <v>128</v>
      </c>
      <c r="C66" s="27" t="s">
        <v>131</v>
      </c>
      <c r="D66" s="28" t="s">
        <v>2682</v>
      </c>
      <c r="E66" s="34">
        <v>-7.6923076923076927E-2</v>
      </c>
      <c r="F66" s="30">
        <v>13</v>
      </c>
      <c r="G66" s="31"/>
      <c r="H66" s="32">
        <v>12</v>
      </c>
      <c r="I66" s="22"/>
      <c r="J66" s="23"/>
      <c r="K66" s="24">
        <f t="shared" si="0"/>
        <v>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1:49" s="33" customFormat="1" ht="27" customHeight="1">
      <c r="A67" s="158" t="s">
        <v>1175</v>
      </c>
      <c r="B67" s="26" t="s">
        <v>128</v>
      </c>
      <c r="C67" s="27" t="s">
        <v>1176</v>
      </c>
      <c r="D67" s="28" t="s">
        <v>150</v>
      </c>
      <c r="E67" s="34">
        <v>-0.25</v>
      </c>
      <c r="F67" s="30">
        <v>12</v>
      </c>
      <c r="G67" s="31"/>
      <c r="H67" s="32">
        <v>9</v>
      </c>
      <c r="I67" s="22"/>
      <c r="J67" s="23"/>
      <c r="K67" s="24">
        <f t="shared" si="0"/>
        <v>0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spans="1:49" s="40" customFormat="1" ht="24" customHeight="1">
      <c r="A68" s="159" t="s">
        <v>1177</v>
      </c>
      <c r="B68" s="35" t="s">
        <v>128</v>
      </c>
      <c r="C68" s="27" t="s">
        <v>1178</v>
      </c>
      <c r="D68" s="36" t="s">
        <v>150</v>
      </c>
      <c r="E68" s="34">
        <v>-0.2</v>
      </c>
      <c r="F68" s="42">
        <v>15</v>
      </c>
      <c r="G68" s="43"/>
      <c r="H68" s="41">
        <v>12</v>
      </c>
      <c r="I68" s="22"/>
      <c r="J68" s="23"/>
      <c r="K68" s="24">
        <f t="shared" si="0"/>
        <v>0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spans="1:49" s="33" customFormat="1" ht="27" customHeight="1">
      <c r="A69" s="158" t="s">
        <v>127</v>
      </c>
      <c r="B69" s="26" t="s">
        <v>128</v>
      </c>
      <c r="C69" s="27" t="s">
        <v>129</v>
      </c>
      <c r="D69" s="28" t="s">
        <v>2682</v>
      </c>
      <c r="E69" s="34">
        <v>-0.2</v>
      </c>
      <c r="F69" s="30">
        <v>15</v>
      </c>
      <c r="G69" s="31"/>
      <c r="H69" s="32">
        <v>12</v>
      </c>
      <c r="I69" s="22"/>
      <c r="J69" s="23"/>
      <c r="K69" s="24">
        <f t="shared" si="0"/>
        <v>0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spans="1:49" s="33" customFormat="1" ht="27" customHeight="1">
      <c r="A70" s="158" t="s">
        <v>1179</v>
      </c>
      <c r="B70" s="26" t="s">
        <v>128</v>
      </c>
      <c r="C70" s="27" t="s">
        <v>1180</v>
      </c>
      <c r="D70" s="28" t="s">
        <v>2683</v>
      </c>
      <c r="E70" s="34">
        <v>-0.25</v>
      </c>
      <c r="F70" s="30">
        <v>12</v>
      </c>
      <c r="G70" s="31"/>
      <c r="H70" s="32">
        <v>9</v>
      </c>
      <c r="I70" s="22"/>
      <c r="J70" s="23"/>
      <c r="K70" s="24">
        <f t="shared" si="0"/>
        <v>0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spans="1:49" s="33" customFormat="1" ht="27" customHeight="1">
      <c r="A71" s="160" t="s">
        <v>132</v>
      </c>
      <c r="B71" s="26" t="s">
        <v>128</v>
      </c>
      <c r="C71" s="27" t="s">
        <v>133</v>
      </c>
      <c r="D71" s="28" t="s">
        <v>150</v>
      </c>
      <c r="E71" s="34">
        <v>-0.25</v>
      </c>
      <c r="F71" s="30">
        <v>12</v>
      </c>
      <c r="G71" s="31"/>
      <c r="H71" s="32">
        <v>9</v>
      </c>
      <c r="I71" s="22"/>
      <c r="J71" s="23"/>
      <c r="K71" s="24">
        <f t="shared" si="0"/>
        <v>0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1:49" s="33" customFormat="1" ht="25.15" customHeight="1">
      <c r="A72" s="158" t="s">
        <v>137</v>
      </c>
      <c r="B72" s="26" t="s">
        <v>135</v>
      </c>
      <c r="C72" s="27" t="s">
        <v>138</v>
      </c>
      <c r="D72" s="28" t="s">
        <v>2650</v>
      </c>
      <c r="E72" s="34">
        <v>-0.23529411764705882</v>
      </c>
      <c r="F72" s="30">
        <v>17</v>
      </c>
      <c r="G72" s="31"/>
      <c r="H72" s="32">
        <v>13</v>
      </c>
      <c r="I72" s="22"/>
      <c r="J72" s="23"/>
      <c r="K72" s="24">
        <f t="shared" si="0"/>
        <v>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1:49" s="33" customFormat="1" ht="33" customHeight="1">
      <c r="A73" s="158" t="s">
        <v>134</v>
      </c>
      <c r="B73" s="26" t="s">
        <v>135</v>
      </c>
      <c r="C73" s="27" t="s">
        <v>136</v>
      </c>
      <c r="D73" s="28" t="s">
        <v>2691</v>
      </c>
      <c r="E73" s="34">
        <v>-0.17647058823529413</v>
      </c>
      <c r="F73" s="30">
        <v>17</v>
      </c>
      <c r="G73" s="31"/>
      <c r="H73" s="32">
        <v>14</v>
      </c>
      <c r="I73" s="22"/>
      <c r="J73" s="23"/>
      <c r="K73" s="24">
        <f t="shared" si="0"/>
        <v>0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1:49" s="33" customFormat="1" ht="25.15" customHeight="1">
      <c r="A74" s="158" t="s">
        <v>1181</v>
      </c>
      <c r="B74" s="26" t="s">
        <v>135</v>
      </c>
      <c r="C74" s="27" t="s">
        <v>2212</v>
      </c>
      <c r="D74" s="28" t="s">
        <v>2276</v>
      </c>
      <c r="E74" s="34">
        <v>-0.35294117647058826</v>
      </c>
      <c r="F74" s="30">
        <v>17</v>
      </c>
      <c r="G74" s="31"/>
      <c r="H74" s="32">
        <v>11</v>
      </c>
      <c r="I74" s="22"/>
      <c r="J74" s="23"/>
      <c r="K74" s="24">
        <f t="shared" ref="K74:K131" si="1">H74*J74</f>
        <v>0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1:49" s="33" customFormat="1" ht="25.15" customHeight="1">
      <c r="A75" s="158" t="s">
        <v>1182</v>
      </c>
      <c r="B75" s="26" t="s">
        <v>139</v>
      </c>
      <c r="C75" s="27" t="s">
        <v>140</v>
      </c>
      <c r="D75" s="28" t="s">
        <v>45</v>
      </c>
      <c r="E75" s="34">
        <v>-0.35833333333333334</v>
      </c>
      <c r="F75" s="30">
        <v>120</v>
      </c>
      <c r="G75" s="31"/>
      <c r="H75" s="32">
        <v>77</v>
      </c>
      <c r="I75" s="22"/>
      <c r="J75" s="23"/>
      <c r="K75" s="24">
        <f t="shared" si="1"/>
        <v>0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spans="1:49" s="33" customFormat="1" ht="25.15" customHeight="1">
      <c r="A76" s="158" t="s">
        <v>1183</v>
      </c>
      <c r="B76" s="26" t="s">
        <v>141</v>
      </c>
      <c r="C76" s="27" t="s">
        <v>2520</v>
      </c>
      <c r="D76" s="28" t="s">
        <v>1184</v>
      </c>
      <c r="E76" s="34">
        <v>-0.35294117647058826</v>
      </c>
      <c r="F76" s="30">
        <v>119</v>
      </c>
      <c r="G76" s="31"/>
      <c r="H76" s="32">
        <v>77</v>
      </c>
      <c r="I76" s="22"/>
      <c r="J76" s="23"/>
      <c r="K76" s="24">
        <f t="shared" si="1"/>
        <v>0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1:49" s="33" customFormat="1" ht="25.15" customHeight="1">
      <c r="A77" s="158" t="s">
        <v>1185</v>
      </c>
      <c r="B77" s="26" t="s">
        <v>141</v>
      </c>
      <c r="C77" s="27" t="s">
        <v>1186</v>
      </c>
      <c r="D77" s="28" t="s">
        <v>2274</v>
      </c>
      <c r="E77" s="34">
        <v>-0.34399999999999997</v>
      </c>
      <c r="F77" s="30">
        <v>125</v>
      </c>
      <c r="G77" s="31"/>
      <c r="H77" s="32">
        <v>82</v>
      </c>
      <c r="I77" s="22"/>
      <c r="J77" s="23"/>
      <c r="K77" s="24">
        <f t="shared" si="1"/>
        <v>0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1:49" s="33" customFormat="1" ht="27" customHeight="1">
      <c r="A78" s="158" t="s">
        <v>1188</v>
      </c>
      <c r="B78" s="26" t="s">
        <v>141</v>
      </c>
      <c r="C78" s="27" t="s">
        <v>1186</v>
      </c>
      <c r="D78" s="28" t="s">
        <v>2274</v>
      </c>
      <c r="E78" s="34">
        <v>-0.36799999999999999</v>
      </c>
      <c r="F78" s="30">
        <v>125</v>
      </c>
      <c r="G78" s="31"/>
      <c r="H78" s="32">
        <v>79</v>
      </c>
      <c r="I78" s="22"/>
      <c r="J78" s="23"/>
      <c r="K78" s="24">
        <f t="shared" si="1"/>
        <v>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1:49" s="33" customFormat="1" ht="27" customHeight="1">
      <c r="A79" s="158" t="s">
        <v>1187</v>
      </c>
      <c r="B79" s="26" t="s">
        <v>141</v>
      </c>
      <c r="C79" s="27" t="s">
        <v>142</v>
      </c>
      <c r="D79" s="28" t="s">
        <v>2275</v>
      </c>
      <c r="E79" s="34">
        <v>-0.34313725490196079</v>
      </c>
      <c r="F79" s="30">
        <v>102</v>
      </c>
      <c r="G79" s="31"/>
      <c r="H79" s="32">
        <v>67</v>
      </c>
      <c r="I79" s="22"/>
      <c r="J79" s="23"/>
      <c r="K79" s="24">
        <f t="shared" si="1"/>
        <v>0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1:49" s="33" customFormat="1" ht="27" customHeight="1">
      <c r="A80" s="158" t="s">
        <v>1189</v>
      </c>
      <c r="B80" s="26" t="s">
        <v>141</v>
      </c>
      <c r="C80" s="27" t="s">
        <v>142</v>
      </c>
      <c r="D80" s="28" t="s">
        <v>2253</v>
      </c>
      <c r="E80" s="34">
        <v>-0.34042553191489361</v>
      </c>
      <c r="F80" s="30">
        <v>141</v>
      </c>
      <c r="G80" s="31"/>
      <c r="H80" s="32">
        <v>93</v>
      </c>
      <c r="I80" s="22"/>
      <c r="J80" s="23"/>
      <c r="K80" s="24">
        <f t="shared" si="1"/>
        <v>0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1:49" s="33" customFormat="1" ht="27" customHeight="1">
      <c r="A81" s="158" t="s">
        <v>144</v>
      </c>
      <c r="B81" s="26" t="s">
        <v>143</v>
      </c>
      <c r="C81" s="27" t="s">
        <v>2273</v>
      </c>
      <c r="D81" s="28" t="s">
        <v>2692</v>
      </c>
      <c r="E81" s="34">
        <v>-0.4642857142857143</v>
      </c>
      <c r="F81" s="30">
        <v>84</v>
      </c>
      <c r="G81" s="31"/>
      <c r="H81" s="32">
        <v>45</v>
      </c>
      <c r="I81" s="22"/>
      <c r="J81" s="23"/>
      <c r="K81" s="24">
        <f t="shared" si="1"/>
        <v>0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1:49" s="33" customFormat="1" ht="27" customHeight="1">
      <c r="A82" s="158" t="s">
        <v>145</v>
      </c>
      <c r="B82" s="26" t="s">
        <v>146</v>
      </c>
      <c r="C82" s="27" t="s">
        <v>147</v>
      </c>
      <c r="D82" s="28" t="s">
        <v>2681</v>
      </c>
      <c r="E82" s="34">
        <v>-0.36842105263157893</v>
      </c>
      <c r="F82" s="30">
        <v>57</v>
      </c>
      <c r="G82" s="31"/>
      <c r="H82" s="32">
        <v>36</v>
      </c>
      <c r="I82" s="22"/>
      <c r="J82" s="23"/>
      <c r="K82" s="24">
        <f t="shared" si="1"/>
        <v>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1:49" s="33" customFormat="1" ht="27" customHeight="1">
      <c r="A83" s="158" t="s">
        <v>1190</v>
      </c>
      <c r="B83" s="26" t="s">
        <v>334</v>
      </c>
      <c r="C83" s="27" t="s">
        <v>1191</v>
      </c>
      <c r="D83" s="28" t="s">
        <v>42</v>
      </c>
      <c r="E83" s="34">
        <v>-0.50632911392405067</v>
      </c>
      <c r="F83" s="30">
        <v>79</v>
      </c>
      <c r="G83" s="31"/>
      <c r="H83" s="32">
        <v>39</v>
      </c>
      <c r="I83" s="22"/>
      <c r="J83" s="23"/>
      <c r="K83" s="24">
        <f t="shared" si="1"/>
        <v>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1:49" s="33" customFormat="1" ht="27" customHeight="1">
      <c r="A84" s="158" t="s">
        <v>1192</v>
      </c>
      <c r="B84" s="26" t="s">
        <v>152</v>
      </c>
      <c r="C84" s="27" t="s">
        <v>157</v>
      </c>
      <c r="D84" s="28" t="s">
        <v>1193</v>
      </c>
      <c r="E84" s="34">
        <v>-0.29729729729729731</v>
      </c>
      <c r="F84" s="30">
        <v>111</v>
      </c>
      <c r="G84" s="31"/>
      <c r="H84" s="32">
        <v>78</v>
      </c>
      <c r="I84" s="22"/>
      <c r="J84" s="23"/>
      <c r="K84" s="24">
        <f t="shared" si="1"/>
        <v>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1:49" s="33" customFormat="1" ht="27" customHeight="1">
      <c r="A85" s="158" t="s">
        <v>1194</v>
      </c>
      <c r="B85" s="26" t="s">
        <v>152</v>
      </c>
      <c r="C85" s="27" t="s">
        <v>1195</v>
      </c>
      <c r="D85" s="28" t="s">
        <v>2676</v>
      </c>
      <c r="E85" s="34">
        <v>-0.30534351145038169</v>
      </c>
      <c r="F85" s="30">
        <v>131</v>
      </c>
      <c r="G85" s="31"/>
      <c r="H85" s="32">
        <v>91</v>
      </c>
      <c r="I85" s="22"/>
      <c r="J85" s="23"/>
      <c r="K85" s="24">
        <f t="shared" si="1"/>
        <v>0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s="33" customFormat="1" ht="27" customHeight="1">
      <c r="A86" s="158" t="s">
        <v>156</v>
      </c>
      <c r="B86" s="26" t="s">
        <v>152</v>
      </c>
      <c r="C86" s="27" t="s">
        <v>157</v>
      </c>
      <c r="D86" s="28" t="s">
        <v>158</v>
      </c>
      <c r="E86" s="34">
        <v>-0.32456140350877194</v>
      </c>
      <c r="F86" s="30">
        <v>114</v>
      </c>
      <c r="G86" s="31"/>
      <c r="H86" s="32">
        <v>77</v>
      </c>
      <c r="I86" s="22"/>
      <c r="J86" s="23"/>
      <c r="K86" s="24">
        <f t="shared" si="1"/>
        <v>0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s="40" customFormat="1" ht="31.15" customHeight="1">
      <c r="A87" s="159" t="s">
        <v>1196</v>
      </c>
      <c r="B87" s="35" t="s">
        <v>152</v>
      </c>
      <c r="C87" s="27" t="s">
        <v>153</v>
      </c>
      <c r="D87" s="36" t="s">
        <v>24</v>
      </c>
      <c r="E87" s="34">
        <v>-0.26785714285714285</v>
      </c>
      <c r="F87" s="37">
        <v>112</v>
      </c>
      <c r="G87" s="38"/>
      <c r="H87" s="41">
        <v>82</v>
      </c>
      <c r="I87" s="22"/>
      <c r="J87" s="23"/>
      <c r="K87" s="24">
        <f t="shared" si="1"/>
        <v>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s="25" customFormat="1" ht="27" customHeight="1">
      <c r="A88" s="158" t="s">
        <v>151</v>
      </c>
      <c r="B88" s="16" t="s">
        <v>152</v>
      </c>
      <c r="C88" s="27" t="s">
        <v>153</v>
      </c>
      <c r="D88" s="18" t="s">
        <v>26</v>
      </c>
      <c r="E88" s="34">
        <v>-0.31092436974789917</v>
      </c>
      <c r="F88" s="19">
        <v>119</v>
      </c>
      <c r="G88" s="20"/>
      <c r="H88" s="21">
        <v>82</v>
      </c>
      <c r="I88" s="22"/>
      <c r="J88" s="23"/>
      <c r="K88" s="24">
        <f t="shared" si="1"/>
        <v>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s="33" customFormat="1" ht="27" customHeight="1">
      <c r="A89" s="158" t="s">
        <v>1197</v>
      </c>
      <c r="B89" s="26" t="s">
        <v>152</v>
      </c>
      <c r="C89" s="27" t="s">
        <v>933</v>
      </c>
      <c r="D89" s="28" t="s">
        <v>2272</v>
      </c>
      <c r="E89" s="34">
        <v>-0.28846153846153844</v>
      </c>
      <c r="F89" s="30">
        <v>104</v>
      </c>
      <c r="G89" s="31"/>
      <c r="H89" s="32">
        <v>74</v>
      </c>
      <c r="I89" s="22"/>
      <c r="J89" s="23"/>
      <c r="K89" s="24">
        <f t="shared" si="1"/>
        <v>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1:49" s="33" customFormat="1" ht="27" customHeight="1">
      <c r="A90" s="158" t="s">
        <v>1198</v>
      </c>
      <c r="B90" s="26" t="s">
        <v>152</v>
      </c>
      <c r="C90" s="27" t="s">
        <v>2521</v>
      </c>
      <c r="D90" s="28" t="s">
        <v>2271</v>
      </c>
      <c r="E90" s="34">
        <v>-0.33653846153846156</v>
      </c>
      <c r="F90" s="30">
        <v>104</v>
      </c>
      <c r="G90" s="31"/>
      <c r="H90" s="32">
        <v>69</v>
      </c>
      <c r="I90" s="22"/>
      <c r="J90" s="23"/>
      <c r="K90" s="24">
        <f t="shared" si="1"/>
        <v>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1:49" s="33" customFormat="1" ht="25.15" customHeight="1">
      <c r="A91" s="158" t="s">
        <v>154</v>
      </c>
      <c r="B91" s="26" t="s">
        <v>152</v>
      </c>
      <c r="C91" s="27" t="s">
        <v>155</v>
      </c>
      <c r="D91" s="28" t="s">
        <v>24</v>
      </c>
      <c r="E91" s="34">
        <v>-0.30973451327433627</v>
      </c>
      <c r="F91" s="30">
        <v>113</v>
      </c>
      <c r="G91" s="31"/>
      <c r="H91" s="32">
        <v>78</v>
      </c>
      <c r="I91" s="22"/>
      <c r="J91" s="23"/>
      <c r="K91" s="24">
        <f t="shared" si="1"/>
        <v>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1:49" s="25" customFormat="1" ht="27" customHeight="1">
      <c r="A92" s="157" t="s">
        <v>164</v>
      </c>
      <c r="B92" s="16" t="s">
        <v>162</v>
      </c>
      <c r="C92" s="27" t="s">
        <v>165</v>
      </c>
      <c r="D92" s="18" t="s">
        <v>45</v>
      </c>
      <c r="E92" s="34">
        <v>-0.46987951807228917</v>
      </c>
      <c r="F92" s="19">
        <v>83</v>
      </c>
      <c r="G92" s="20"/>
      <c r="H92" s="21">
        <v>44</v>
      </c>
      <c r="I92" s="22"/>
      <c r="J92" s="23"/>
      <c r="K92" s="24">
        <f t="shared" si="1"/>
        <v>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1:49" s="33" customFormat="1" ht="27" customHeight="1">
      <c r="A93" s="158" t="s">
        <v>1199</v>
      </c>
      <c r="B93" s="26" t="s">
        <v>166</v>
      </c>
      <c r="C93" s="27" t="s">
        <v>168</v>
      </c>
      <c r="D93" s="28" t="s">
        <v>2254</v>
      </c>
      <c r="E93" s="34">
        <v>-0.5641025641025641</v>
      </c>
      <c r="F93" s="30">
        <v>78</v>
      </c>
      <c r="G93" s="31"/>
      <c r="H93" s="32">
        <v>34</v>
      </c>
      <c r="I93" s="22"/>
      <c r="J93" s="23"/>
      <c r="K93" s="24">
        <f t="shared" si="1"/>
        <v>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1:49" s="33" customFormat="1" ht="27" customHeight="1">
      <c r="A94" s="158" t="s">
        <v>1200</v>
      </c>
      <c r="B94" s="26" t="s">
        <v>166</v>
      </c>
      <c r="C94" s="27" t="s">
        <v>167</v>
      </c>
      <c r="D94" s="28" t="s">
        <v>2255</v>
      </c>
      <c r="E94" s="34">
        <v>-0.620253164556962</v>
      </c>
      <c r="F94" s="30">
        <v>79</v>
      </c>
      <c r="G94" s="31"/>
      <c r="H94" s="32">
        <v>30</v>
      </c>
      <c r="I94" s="22"/>
      <c r="J94" s="23"/>
      <c r="K94" s="24">
        <f t="shared" si="1"/>
        <v>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1:49" s="33" customFormat="1" ht="27" customHeight="1">
      <c r="A95" s="158" t="s">
        <v>1201</v>
      </c>
      <c r="B95" s="26" t="s">
        <v>171</v>
      </c>
      <c r="C95" s="27" t="s">
        <v>964</v>
      </c>
      <c r="D95" s="28" t="s">
        <v>2199</v>
      </c>
      <c r="E95" s="34">
        <v>-0.33707865168539325</v>
      </c>
      <c r="F95" s="30">
        <v>89</v>
      </c>
      <c r="G95" s="31"/>
      <c r="H95" s="32">
        <v>59</v>
      </c>
      <c r="I95" s="22"/>
      <c r="J95" s="23"/>
      <c r="K95" s="24">
        <f t="shared" si="1"/>
        <v>0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1:49" s="33" customFormat="1" ht="27" customHeight="1">
      <c r="A96" s="158" t="s">
        <v>1202</v>
      </c>
      <c r="B96" s="26" t="s">
        <v>171</v>
      </c>
      <c r="C96" s="27" t="s">
        <v>172</v>
      </c>
      <c r="D96" s="28" t="s">
        <v>173</v>
      </c>
      <c r="E96" s="34">
        <v>-0.34444444444444444</v>
      </c>
      <c r="F96" s="30">
        <v>90</v>
      </c>
      <c r="G96" s="31"/>
      <c r="H96" s="32">
        <v>59</v>
      </c>
      <c r="I96" s="22"/>
      <c r="J96" s="23"/>
      <c r="K96" s="24">
        <f t="shared" si="1"/>
        <v>0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1:49" s="33" customFormat="1" ht="27" customHeight="1">
      <c r="A97" s="158" t="s">
        <v>1203</v>
      </c>
      <c r="B97" s="26" t="s">
        <v>171</v>
      </c>
      <c r="C97" s="27" t="s">
        <v>963</v>
      </c>
      <c r="D97" s="28" t="s">
        <v>2636</v>
      </c>
      <c r="E97" s="34">
        <v>-0.34444444444444444</v>
      </c>
      <c r="F97" s="30">
        <v>90</v>
      </c>
      <c r="G97" s="31"/>
      <c r="H97" s="32">
        <v>59</v>
      </c>
      <c r="I97" s="22"/>
      <c r="J97" s="23"/>
      <c r="K97" s="24">
        <f t="shared" si="1"/>
        <v>0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1:49" s="33" customFormat="1" ht="27" customHeight="1">
      <c r="A98" s="158" t="s">
        <v>1204</v>
      </c>
      <c r="B98" s="26" t="s">
        <v>171</v>
      </c>
      <c r="C98" s="27" t="s">
        <v>1205</v>
      </c>
      <c r="D98" s="28" t="s">
        <v>49</v>
      </c>
      <c r="E98" s="34">
        <v>-0.33944954128440369</v>
      </c>
      <c r="F98" s="30">
        <v>109</v>
      </c>
      <c r="G98" s="31"/>
      <c r="H98" s="32">
        <v>72</v>
      </c>
      <c r="I98" s="22"/>
      <c r="J98" s="23"/>
      <c r="K98" s="24">
        <f t="shared" si="1"/>
        <v>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1:49" s="33" customFormat="1" ht="27" customHeight="1">
      <c r="A99" s="158" t="s">
        <v>1206</v>
      </c>
      <c r="B99" s="26" t="s">
        <v>171</v>
      </c>
      <c r="C99" s="27" t="s">
        <v>175</v>
      </c>
      <c r="D99" s="28" t="s">
        <v>176</v>
      </c>
      <c r="E99" s="34">
        <v>-0.33707865168539325</v>
      </c>
      <c r="F99" s="30">
        <v>89</v>
      </c>
      <c r="G99" s="31"/>
      <c r="H99" s="32">
        <v>59</v>
      </c>
      <c r="I99" s="22"/>
      <c r="J99" s="23"/>
      <c r="K99" s="24">
        <f t="shared" si="1"/>
        <v>0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1:49" s="33" customFormat="1" ht="27" customHeight="1">
      <c r="A100" s="158" t="s">
        <v>174</v>
      </c>
      <c r="B100" s="26" t="s">
        <v>171</v>
      </c>
      <c r="C100" s="27" t="s">
        <v>175</v>
      </c>
      <c r="D100" s="28" t="s">
        <v>176</v>
      </c>
      <c r="E100" s="34">
        <v>-0.34831460674157305</v>
      </c>
      <c r="F100" s="30">
        <v>89</v>
      </c>
      <c r="G100" s="31"/>
      <c r="H100" s="32">
        <v>58</v>
      </c>
      <c r="I100" s="22"/>
      <c r="J100" s="23"/>
      <c r="K100" s="24">
        <f t="shared" si="1"/>
        <v>0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1:49" s="33" customFormat="1" ht="27" customHeight="1">
      <c r="A101" s="158" t="s">
        <v>1207</v>
      </c>
      <c r="B101" s="26" t="s">
        <v>178</v>
      </c>
      <c r="C101" s="27" t="s">
        <v>2524</v>
      </c>
      <c r="D101" s="28" t="s">
        <v>24</v>
      </c>
      <c r="E101" s="34">
        <v>-0.25714285714285712</v>
      </c>
      <c r="F101" s="30">
        <v>105</v>
      </c>
      <c r="G101" s="31"/>
      <c r="H101" s="32">
        <v>78</v>
      </c>
      <c r="I101" s="22"/>
      <c r="J101" s="23"/>
      <c r="K101" s="24">
        <f t="shared" si="1"/>
        <v>0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1:49" s="25" customFormat="1" ht="27" customHeight="1">
      <c r="A102" s="158" t="s">
        <v>181</v>
      </c>
      <c r="B102" s="16" t="s">
        <v>178</v>
      </c>
      <c r="C102" s="27" t="s">
        <v>182</v>
      </c>
      <c r="D102" s="18" t="s">
        <v>183</v>
      </c>
      <c r="E102" s="34">
        <v>-0.27184466019417475</v>
      </c>
      <c r="F102" s="19">
        <v>103</v>
      </c>
      <c r="G102" s="20"/>
      <c r="H102" s="21">
        <v>75</v>
      </c>
      <c r="I102" s="22"/>
      <c r="J102" s="23"/>
      <c r="K102" s="24">
        <f t="shared" si="1"/>
        <v>0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1:49" s="33" customFormat="1" ht="27" customHeight="1">
      <c r="A103" s="158" t="s">
        <v>177</v>
      </c>
      <c r="B103" s="26" t="s">
        <v>178</v>
      </c>
      <c r="C103" s="27" t="s">
        <v>179</v>
      </c>
      <c r="D103" s="28" t="s">
        <v>24</v>
      </c>
      <c r="E103" s="34">
        <v>-0.3300970873786408</v>
      </c>
      <c r="F103" s="30">
        <v>103</v>
      </c>
      <c r="G103" s="31"/>
      <c r="H103" s="32">
        <v>69</v>
      </c>
      <c r="I103" s="22"/>
      <c r="J103" s="23"/>
      <c r="K103" s="24">
        <f t="shared" si="1"/>
        <v>0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1:49" s="33" customFormat="1" ht="27" customHeight="1">
      <c r="A104" s="158" t="s">
        <v>189</v>
      </c>
      <c r="B104" s="26" t="s">
        <v>185</v>
      </c>
      <c r="C104" s="27" t="s">
        <v>188</v>
      </c>
      <c r="D104" s="28" t="s">
        <v>58</v>
      </c>
      <c r="E104" s="34">
        <v>-0.28735632183908044</v>
      </c>
      <c r="F104" s="30">
        <v>87</v>
      </c>
      <c r="G104" s="31"/>
      <c r="H104" s="32">
        <v>62</v>
      </c>
      <c r="I104" s="22"/>
      <c r="J104" s="23"/>
      <c r="K104" s="24">
        <f t="shared" si="1"/>
        <v>0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1:49" s="33" customFormat="1" ht="27" customHeight="1">
      <c r="A105" s="158" t="s">
        <v>184</v>
      </c>
      <c r="B105" s="26" t="s">
        <v>185</v>
      </c>
      <c r="C105" s="27" t="s">
        <v>186</v>
      </c>
      <c r="D105" s="28" t="s">
        <v>58</v>
      </c>
      <c r="E105" s="34">
        <v>-0.35922330097087379</v>
      </c>
      <c r="F105" s="30">
        <v>103</v>
      </c>
      <c r="G105" s="31"/>
      <c r="H105" s="32">
        <v>66</v>
      </c>
      <c r="I105" s="22"/>
      <c r="J105" s="23"/>
      <c r="K105" s="24">
        <f t="shared" si="1"/>
        <v>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1:49" s="33" customFormat="1" ht="27" customHeight="1">
      <c r="A106" s="158" t="s">
        <v>187</v>
      </c>
      <c r="B106" s="26" t="s">
        <v>185</v>
      </c>
      <c r="C106" s="27" t="s">
        <v>188</v>
      </c>
      <c r="D106" s="28" t="s">
        <v>45</v>
      </c>
      <c r="E106" s="34">
        <v>-0.28712871287128711</v>
      </c>
      <c r="F106" s="30">
        <v>101</v>
      </c>
      <c r="G106" s="31"/>
      <c r="H106" s="32">
        <v>72</v>
      </c>
      <c r="I106" s="22"/>
      <c r="J106" s="23"/>
      <c r="K106" s="24">
        <f t="shared" si="1"/>
        <v>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1:49" s="33" customFormat="1" ht="27" customHeight="1">
      <c r="A107" s="158" t="s">
        <v>1208</v>
      </c>
      <c r="B107" s="26" t="s">
        <v>190</v>
      </c>
      <c r="C107" s="27" t="s">
        <v>1209</v>
      </c>
      <c r="D107" s="28" t="s">
        <v>2256</v>
      </c>
      <c r="E107" s="34">
        <v>-0.30088495575221241</v>
      </c>
      <c r="F107" s="30">
        <v>113</v>
      </c>
      <c r="G107" s="31"/>
      <c r="H107" s="32">
        <v>79</v>
      </c>
      <c r="I107" s="22"/>
      <c r="J107" s="23"/>
      <c r="K107" s="24">
        <f t="shared" si="1"/>
        <v>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1:49" s="33" customFormat="1" ht="27" customHeight="1">
      <c r="A108" s="158" t="s">
        <v>193</v>
      </c>
      <c r="B108" s="26" t="s">
        <v>190</v>
      </c>
      <c r="C108" s="27" t="s">
        <v>194</v>
      </c>
      <c r="D108" s="28" t="s">
        <v>45</v>
      </c>
      <c r="E108" s="34">
        <v>-0.28846153846153844</v>
      </c>
      <c r="F108" s="30">
        <v>104</v>
      </c>
      <c r="G108" s="31"/>
      <c r="H108" s="32">
        <v>74</v>
      </c>
      <c r="I108" s="22"/>
      <c r="J108" s="23"/>
      <c r="K108" s="24">
        <f t="shared" si="1"/>
        <v>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1:49" s="33" customFormat="1" ht="27" customHeight="1">
      <c r="A109" s="158" t="s">
        <v>1210</v>
      </c>
      <c r="B109" s="26" t="s">
        <v>190</v>
      </c>
      <c r="C109" s="27" t="s">
        <v>191</v>
      </c>
      <c r="D109" s="28" t="s">
        <v>45</v>
      </c>
      <c r="E109" s="34">
        <v>-0.31132075471698112</v>
      </c>
      <c r="F109" s="30">
        <v>106</v>
      </c>
      <c r="G109" s="31"/>
      <c r="H109" s="32">
        <v>73</v>
      </c>
      <c r="I109" s="22"/>
      <c r="J109" s="23"/>
      <c r="K109" s="24">
        <f t="shared" si="1"/>
        <v>0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1:49" s="33" customFormat="1" ht="27" customHeight="1">
      <c r="A110" s="158" t="s">
        <v>201</v>
      </c>
      <c r="B110" s="26" t="s">
        <v>196</v>
      </c>
      <c r="C110" s="27" t="s">
        <v>202</v>
      </c>
      <c r="D110" s="28" t="s">
        <v>2677</v>
      </c>
      <c r="E110" s="34">
        <v>-0.55555555555555558</v>
      </c>
      <c r="F110" s="30">
        <v>36</v>
      </c>
      <c r="G110" s="31"/>
      <c r="H110" s="32">
        <v>16</v>
      </c>
      <c r="I110" s="22"/>
      <c r="J110" s="23"/>
      <c r="K110" s="24">
        <f t="shared" si="1"/>
        <v>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1:49" s="33" customFormat="1" ht="27" customHeight="1">
      <c r="A111" s="158" t="s">
        <v>199</v>
      </c>
      <c r="B111" s="26" t="s">
        <v>196</v>
      </c>
      <c r="C111" s="27" t="s">
        <v>200</v>
      </c>
      <c r="D111" s="28" t="s">
        <v>198</v>
      </c>
      <c r="E111" s="34">
        <v>-0.55555555555555558</v>
      </c>
      <c r="F111" s="30">
        <v>36</v>
      </c>
      <c r="G111" s="31"/>
      <c r="H111" s="32">
        <v>16</v>
      </c>
      <c r="I111" s="22"/>
      <c r="J111" s="23"/>
      <c r="K111" s="24">
        <f t="shared" si="1"/>
        <v>0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1:49" s="33" customFormat="1" ht="27" customHeight="1">
      <c r="A112" s="158" t="s">
        <v>195</v>
      </c>
      <c r="B112" s="26" t="s">
        <v>196</v>
      </c>
      <c r="C112" s="27" t="s">
        <v>197</v>
      </c>
      <c r="D112" s="28" t="s">
        <v>198</v>
      </c>
      <c r="E112" s="34">
        <v>-0.55555555555555558</v>
      </c>
      <c r="F112" s="30">
        <v>36</v>
      </c>
      <c r="G112" s="31"/>
      <c r="H112" s="32">
        <v>16</v>
      </c>
      <c r="I112" s="22"/>
      <c r="J112" s="23"/>
      <c r="K112" s="24">
        <f t="shared" si="1"/>
        <v>0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1:49" s="33" customFormat="1" ht="27" customHeight="1">
      <c r="A113" s="158" t="s">
        <v>203</v>
      </c>
      <c r="B113" s="26" t="s">
        <v>204</v>
      </c>
      <c r="C113" s="27" t="s">
        <v>205</v>
      </c>
      <c r="D113" s="28" t="s">
        <v>2637</v>
      </c>
      <c r="E113" s="34">
        <v>-0.27570093457943923</v>
      </c>
      <c r="F113" s="30">
        <v>214</v>
      </c>
      <c r="G113" s="31"/>
      <c r="H113" s="32">
        <v>155</v>
      </c>
      <c r="I113" s="22"/>
      <c r="J113" s="23"/>
      <c r="K113" s="24">
        <f t="shared" si="1"/>
        <v>0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1:49" s="33" customFormat="1" ht="30.6" customHeight="1">
      <c r="A114" s="158" t="s">
        <v>212</v>
      </c>
      <c r="B114" s="26" t="s">
        <v>207</v>
      </c>
      <c r="C114" s="27" t="s">
        <v>213</v>
      </c>
      <c r="D114" s="28" t="s">
        <v>2651</v>
      </c>
      <c r="E114" s="34">
        <v>-0.40740740740740738</v>
      </c>
      <c r="F114" s="30">
        <v>81</v>
      </c>
      <c r="G114" s="31"/>
      <c r="H114" s="32">
        <v>48</v>
      </c>
      <c r="I114" s="22"/>
      <c r="J114" s="23"/>
      <c r="K114" s="24">
        <f t="shared" si="1"/>
        <v>0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1:49" s="33" customFormat="1" ht="30.6" customHeight="1">
      <c r="A115" s="158" t="s">
        <v>209</v>
      </c>
      <c r="B115" s="26" t="s">
        <v>207</v>
      </c>
      <c r="C115" s="27" t="s">
        <v>2525</v>
      </c>
      <c r="D115" s="28" t="s">
        <v>2270</v>
      </c>
      <c r="E115" s="34">
        <v>-0.40740740740740738</v>
      </c>
      <c r="F115" s="30">
        <v>81</v>
      </c>
      <c r="G115" s="31"/>
      <c r="H115" s="32">
        <v>48</v>
      </c>
      <c r="I115" s="22"/>
      <c r="J115" s="23"/>
      <c r="K115" s="24">
        <f t="shared" si="1"/>
        <v>0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1:49" s="33" customFormat="1" ht="30.6" customHeight="1">
      <c r="A116" s="158" t="s">
        <v>210</v>
      </c>
      <c r="B116" s="26" t="s">
        <v>207</v>
      </c>
      <c r="C116" s="27" t="s">
        <v>2526</v>
      </c>
      <c r="D116" s="28" t="s">
        <v>2269</v>
      </c>
      <c r="E116" s="29">
        <v>-0.39583333333333331</v>
      </c>
      <c r="F116" s="30">
        <v>96</v>
      </c>
      <c r="G116" s="31"/>
      <c r="H116" s="32">
        <v>58</v>
      </c>
      <c r="I116" s="22"/>
      <c r="J116" s="23"/>
      <c r="K116" s="24">
        <f t="shared" si="1"/>
        <v>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1:49" s="33" customFormat="1" ht="30" customHeight="1">
      <c r="A117" s="158" t="s">
        <v>1211</v>
      </c>
      <c r="B117" s="26" t="s">
        <v>207</v>
      </c>
      <c r="C117" s="27" t="s">
        <v>993</v>
      </c>
      <c r="D117" s="28" t="s">
        <v>2206</v>
      </c>
      <c r="E117" s="34">
        <v>-0.47058823529411764</v>
      </c>
      <c r="F117" s="30">
        <v>102</v>
      </c>
      <c r="G117" s="31"/>
      <c r="H117" s="32">
        <v>54</v>
      </c>
      <c r="I117" s="22"/>
      <c r="J117" s="23"/>
      <c r="K117" s="24">
        <f t="shared" si="1"/>
        <v>0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1:49" s="33" customFormat="1" ht="27" customHeight="1">
      <c r="A118" s="158" t="s">
        <v>214</v>
      </c>
      <c r="B118" s="26" t="s">
        <v>215</v>
      </c>
      <c r="C118" s="27" t="s">
        <v>216</v>
      </c>
      <c r="D118" s="28" t="s">
        <v>217</v>
      </c>
      <c r="E118" s="34">
        <v>-0.22222222222222221</v>
      </c>
      <c r="F118" s="30">
        <v>36</v>
      </c>
      <c r="G118" s="31"/>
      <c r="H118" s="32">
        <v>28</v>
      </c>
      <c r="I118" s="22"/>
      <c r="J118" s="23"/>
      <c r="K118" s="24">
        <f t="shared" si="1"/>
        <v>0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1:49" s="33" customFormat="1" ht="27" customHeight="1">
      <c r="A119" s="158" t="s">
        <v>457</v>
      </c>
      <c r="B119" s="16" t="s">
        <v>215</v>
      </c>
      <c r="C119" s="17" t="s">
        <v>458</v>
      </c>
      <c r="D119" s="18" t="s">
        <v>459</v>
      </c>
      <c r="E119" s="49">
        <v>-0.22222222222222221</v>
      </c>
      <c r="F119" s="19">
        <v>36</v>
      </c>
      <c r="G119" s="20"/>
      <c r="H119" s="21">
        <v>28</v>
      </c>
      <c r="I119" s="22"/>
      <c r="J119" s="63"/>
      <c r="K119" s="24">
        <f t="shared" si="1"/>
        <v>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1:49" s="33" customFormat="1" ht="32.450000000000003" customHeight="1">
      <c r="A120" s="158" t="s">
        <v>455</v>
      </c>
      <c r="B120" s="16" t="s">
        <v>215</v>
      </c>
      <c r="C120" s="17" t="s">
        <v>456</v>
      </c>
      <c r="D120" s="18" t="s">
        <v>454</v>
      </c>
      <c r="E120" s="49">
        <v>-0.26923076923076922</v>
      </c>
      <c r="F120" s="19">
        <v>26</v>
      </c>
      <c r="G120" s="20"/>
      <c r="H120" s="21">
        <v>19</v>
      </c>
      <c r="I120" s="22"/>
      <c r="J120" s="63"/>
      <c r="K120" s="24">
        <f t="shared" si="1"/>
        <v>0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1:49" s="33" customFormat="1" ht="31.5" customHeight="1">
      <c r="A121" s="158" t="s">
        <v>218</v>
      </c>
      <c r="B121" s="26" t="s">
        <v>219</v>
      </c>
      <c r="C121" s="27" t="s">
        <v>2527</v>
      </c>
      <c r="D121" s="28" t="s">
        <v>2678</v>
      </c>
      <c r="E121" s="34">
        <v>-0.5</v>
      </c>
      <c r="F121" s="30">
        <v>50</v>
      </c>
      <c r="G121" s="31"/>
      <c r="H121" s="32">
        <v>25</v>
      </c>
      <c r="I121" s="22"/>
      <c r="J121" s="23"/>
      <c r="K121" s="24">
        <f t="shared" si="1"/>
        <v>0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1:49" s="33" customFormat="1" ht="31.5" customHeight="1">
      <c r="A122" s="158" t="s">
        <v>221</v>
      </c>
      <c r="B122" s="26" t="s">
        <v>220</v>
      </c>
      <c r="C122" s="27" t="s">
        <v>222</v>
      </c>
      <c r="D122" s="28" t="s">
        <v>223</v>
      </c>
      <c r="E122" s="34">
        <v>-0.375</v>
      </c>
      <c r="F122" s="30">
        <v>48</v>
      </c>
      <c r="G122" s="31"/>
      <c r="H122" s="32">
        <v>30</v>
      </c>
      <c r="I122" s="22"/>
      <c r="J122" s="23"/>
      <c r="K122" s="24">
        <f t="shared" si="1"/>
        <v>0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1:49" s="33" customFormat="1" ht="31.5" customHeight="1">
      <c r="A123" s="158" t="s">
        <v>224</v>
      </c>
      <c r="B123" s="26" t="s">
        <v>225</v>
      </c>
      <c r="C123" s="27" t="s">
        <v>226</v>
      </c>
      <c r="D123" s="28" t="s">
        <v>2694</v>
      </c>
      <c r="E123" s="34">
        <v>-0.2</v>
      </c>
      <c r="F123" s="30">
        <v>15</v>
      </c>
      <c r="G123" s="31"/>
      <c r="H123" s="32">
        <v>12</v>
      </c>
      <c r="I123" s="22"/>
      <c r="J123" s="23"/>
      <c r="K123" s="24">
        <f t="shared" si="1"/>
        <v>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1:49" s="40" customFormat="1" ht="30.6" customHeight="1">
      <c r="A124" s="158" t="s">
        <v>228</v>
      </c>
      <c r="B124" s="35" t="s">
        <v>229</v>
      </c>
      <c r="C124" s="27" t="s">
        <v>230</v>
      </c>
      <c r="D124" s="44" t="s">
        <v>2693</v>
      </c>
      <c r="E124" s="34">
        <v>-0.38983050847457629</v>
      </c>
      <c r="F124" s="37">
        <v>59</v>
      </c>
      <c r="G124" s="38"/>
      <c r="H124" s="41">
        <v>36</v>
      </c>
      <c r="I124" s="22"/>
      <c r="J124" s="23"/>
      <c r="K124" s="24">
        <f t="shared" si="1"/>
        <v>0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1:49" s="25" customFormat="1" ht="29.45" customHeight="1">
      <c r="A125" s="157" t="s">
        <v>231</v>
      </c>
      <c r="B125" s="45" t="s">
        <v>229</v>
      </c>
      <c r="C125" s="27" t="s">
        <v>232</v>
      </c>
      <c r="D125" s="36" t="s">
        <v>2695</v>
      </c>
      <c r="E125" s="34">
        <v>-0.38983050847457629</v>
      </c>
      <c r="F125" s="19">
        <v>59</v>
      </c>
      <c r="G125" s="20"/>
      <c r="H125" s="21">
        <v>36</v>
      </c>
      <c r="I125" s="22"/>
      <c r="J125" s="23"/>
      <c r="K125" s="24">
        <f t="shared" si="1"/>
        <v>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49" s="33" customFormat="1" ht="27.6" customHeight="1">
      <c r="A126" s="158" t="s">
        <v>233</v>
      </c>
      <c r="B126" s="46" t="s">
        <v>234</v>
      </c>
      <c r="C126" s="27" t="s">
        <v>235</v>
      </c>
      <c r="D126" s="28" t="s">
        <v>236</v>
      </c>
      <c r="E126" s="34">
        <v>-0.38317757009345793</v>
      </c>
      <c r="F126" s="30">
        <v>107</v>
      </c>
      <c r="G126" s="31"/>
      <c r="H126" s="32">
        <v>66</v>
      </c>
      <c r="I126" s="22"/>
      <c r="J126" s="23"/>
      <c r="K126" s="24">
        <f t="shared" si="1"/>
        <v>0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1:49" s="33" customFormat="1" ht="27" customHeight="1">
      <c r="A127" s="158" t="s">
        <v>1212</v>
      </c>
      <c r="B127" s="46" t="s">
        <v>239</v>
      </c>
      <c r="C127" s="27" t="s">
        <v>240</v>
      </c>
      <c r="D127" s="28" t="s">
        <v>2638</v>
      </c>
      <c r="E127" s="34">
        <v>-0.30399999999999999</v>
      </c>
      <c r="F127" s="30">
        <v>125</v>
      </c>
      <c r="G127" s="31"/>
      <c r="H127" s="32">
        <v>87</v>
      </c>
      <c r="I127" s="22"/>
      <c r="J127" s="23"/>
      <c r="K127" s="24">
        <f t="shared" si="1"/>
        <v>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1:49" s="33" customFormat="1" ht="27" customHeight="1">
      <c r="A128" s="158" t="s">
        <v>238</v>
      </c>
      <c r="B128" s="26" t="s">
        <v>239</v>
      </c>
      <c r="C128" s="27" t="s">
        <v>240</v>
      </c>
      <c r="D128" s="28" t="s">
        <v>49</v>
      </c>
      <c r="E128" s="34">
        <v>-0.27731092436974791</v>
      </c>
      <c r="F128" s="30">
        <v>119</v>
      </c>
      <c r="G128" s="31"/>
      <c r="H128" s="32">
        <v>86</v>
      </c>
      <c r="I128" s="22"/>
      <c r="J128" s="23"/>
      <c r="K128" s="24">
        <f t="shared" si="1"/>
        <v>0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1:49" s="33" customFormat="1" ht="27" customHeight="1">
      <c r="A129" s="158" t="s">
        <v>243</v>
      </c>
      <c r="B129" s="26" t="s">
        <v>241</v>
      </c>
      <c r="C129" s="27" t="s">
        <v>244</v>
      </c>
      <c r="D129" s="28" t="s">
        <v>2684</v>
      </c>
      <c r="E129" s="34">
        <v>-0.4</v>
      </c>
      <c r="F129" s="30">
        <v>30</v>
      </c>
      <c r="G129" s="31"/>
      <c r="H129" s="32">
        <v>18</v>
      </c>
      <c r="I129" s="22"/>
      <c r="J129" s="23"/>
      <c r="K129" s="24">
        <f t="shared" si="1"/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1:49" s="40" customFormat="1" ht="29.65" customHeight="1">
      <c r="A130" s="158" t="s">
        <v>1213</v>
      </c>
      <c r="B130" s="35" t="s">
        <v>245</v>
      </c>
      <c r="C130" s="27" t="s">
        <v>1214</v>
      </c>
      <c r="D130" s="36" t="s">
        <v>2530</v>
      </c>
      <c r="E130" s="34">
        <v>-0.30625000000000002</v>
      </c>
      <c r="F130" s="37">
        <v>160</v>
      </c>
      <c r="G130" s="43"/>
      <c r="H130" s="39">
        <v>111</v>
      </c>
      <c r="I130" s="22"/>
      <c r="J130" s="23"/>
      <c r="K130" s="24">
        <f t="shared" si="1"/>
        <v>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1:49" s="25" customFormat="1" ht="27" customHeight="1" thickBot="1">
      <c r="A131" s="157" t="s">
        <v>1215</v>
      </c>
      <c r="B131" s="70" t="s">
        <v>245</v>
      </c>
      <c r="C131" s="52" t="s">
        <v>999</v>
      </c>
      <c r="D131" s="64" t="s">
        <v>2679</v>
      </c>
      <c r="E131" s="147">
        <v>-0.30399999999999999</v>
      </c>
      <c r="F131" s="144">
        <v>125</v>
      </c>
      <c r="G131" s="148"/>
      <c r="H131" s="149">
        <v>87</v>
      </c>
      <c r="I131" s="22"/>
      <c r="J131" s="67"/>
      <c r="K131" s="24">
        <f t="shared" si="1"/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1:49" s="14" customFormat="1" ht="45" customHeight="1" thickBot="1">
      <c r="A132" s="48" t="s">
        <v>4</v>
      </c>
      <c r="B132" s="55" t="s">
        <v>5</v>
      </c>
      <c r="C132" s="56"/>
      <c r="D132" s="57"/>
      <c r="E132" s="154" t="s">
        <v>6</v>
      </c>
      <c r="F132" s="58" t="s">
        <v>7</v>
      </c>
      <c r="G132" s="9" t="s">
        <v>8</v>
      </c>
      <c r="H132" s="10" t="s">
        <v>9</v>
      </c>
      <c r="I132" s="98"/>
      <c r="J132" s="61" t="s">
        <v>10</v>
      </c>
      <c r="K132" s="61" t="s">
        <v>11</v>
      </c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</row>
    <row r="133" spans="1:49" s="3" customFormat="1" ht="35.65" customHeight="1" thickBot="1">
      <c r="A133" s="232" t="s">
        <v>249</v>
      </c>
      <c r="B133" s="233"/>
      <c r="C133" s="233"/>
      <c r="D133" s="233"/>
      <c r="E133" s="233"/>
      <c r="F133" s="233"/>
      <c r="G133" s="233"/>
      <c r="H133" s="233"/>
      <c r="I133" s="233"/>
      <c r="J133" s="233"/>
      <c r="K133" s="23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spans="1:49" s="3" customFormat="1" ht="30" customHeight="1">
      <c r="A134" s="161" t="s">
        <v>250</v>
      </c>
      <c r="B134" s="16">
        <v>4711</v>
      </c>
      <c r="C134" s="17" t="s">
        <v>14</v>
      </c>
      <c r="D134" s="18" t="s">
        <v>251</v>
      </c>
      <c r="E134" s="49">
        <v>-0.42307692307692307</v>
      </c>
      <c r="F134" s="19">
        <v>52</v>
      </c>
      <c r="G134" s="20"/>
      <c r="H134" s="21">
        <v>30</v>
      </c>
      <c r="I134" s="22"/>
      <c r="J134" s="23"/>
      <c r="K134" s="24">
        <f t="shared" ref="K134:K197" si="2">H134*J134</f>
        <v>0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1:49" s="25" customFormat="1" ht="27" customHeight="1">
      <c r="A135" s="161" t="s">
        <v>252</v>
      </c>
      <c r="B135" s="16" t="s">
        <v>16</v>
      </c>
      <c r="C135" s="17" t="s">
        <v>253</v>
      </c>
      <c r="D135" s="18" t="s">
        <v>2652</v>
      </c>
      <c r="E135" s="49">
        <v>-0.36</v>
      </c>
      <c r="F135" s="19">
        <v>50</v>
      </c>
      <c r="G135" s="20"/>
      <c r="H135" s="21">
        <v>32</v>
      </c>
      <c r="I135" s="22"/>
      <c r="J135" s="23"/>
      <c r="K135" s="24">
        <f t="shared" si="2"/>
        <v>0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spans="1:49" s="33" customFormat="1" ht="27" customHeight="1">
      <c r="A136" s="162" t="s">
        <v>254</v>
      </c>
      <c r="B136" s="26" t="s">
        <v>22</v>
      </c>
      <c r="C136" s="27" t="s">
        <v>255</v>
      </c>
      <c r="D136" s="28" t="s">
        <v>256</v>
      </c>
      <c r="E136" s="34">
        <v>-0.34166666666666667</v>
      </c>
      <c r="F136" s="30">
        <v>120</v>
      </c>
      <c r="G136" s="31"/>
      <c r="H136" s="32">
        <v>79</v>
      </c>
      <c r="I136" s="22"/>
      <c r="J136" s="23"/>
      <c r="K136" s="24">
        <f t="shared" si="2"/>
        <v>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spans="1:49" s="33" customFormat="1" ht="27" customHeight="1">
      <c r="A137" s="162" t="s">
        <v>257</v>
      </c>
      <c r="B137" s="26" t="s">
        <v>22</v>
      </c>
      <c r="C137" s="27" t="s">
        <v>258</v>
      </c>
      <c r="D137" s="28" t="s">
        <v>259</v>
      </c>
      <c r="E137" s="34">
        <v>-0.30833333333333335</v>
      </c>
      <c r="F137" s="30">
        <v>120</v>
      </c>
      <c r="G137" s="31"/>
      <c r="H137" s="32">
        <v>83</v>
      </c>
      <c r="I137" s="22"/>
      <c r="J137" s="23"/>
      <c r="K137" s="24">
        <f t="shared" si="2"/>
        <v>0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spans="1:49" s="33" customFormat="1" ht="27" customHeight="1">
      <c r="A138" s="162" t="s">
        <v>261</v>
      </c>
      <c r="B138" s="26" t="s">
        <v>22</v>
      </c>
      <c r="C138" s="27" t="s">
        <v>262</v>
      </c>
      <c r="D138" s="28" t="s">
        <v>263</v>
      </c>
      <c r="E138" s="34">
        <v>-0.30496453900709219</v>
      </c>
      <c r="F138" s="30">
        <v>141</v>
      </c>
      <c r="G138" s="31"/>
      <c r="H138" s="32">
        <v>98</v>
      </c>
      <c r="I138" s="22"/>
      <c r="J138" s="23"/>
      <c r="K138" s="24">
        <f t="shared" si="2"/>
        <v>0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spans="1:49" s="33" customFormat="1" ht="27" customHeight="1">
      <c r="A139" s="162" t="s">
        <v>1239</v>
      </c>
      <c r="B139" s="26" t="s">
        <v>22</v>
      </c>
      <c r="C139" s="27" t="s">
        <v>262</v>
      </c>
      <c r="D139" s="28" t="s">
        <v>276</v>
      </c>
      <c r="E139" s="34">
        <v>-0.30851063829787234</v>
      </c>
      <c r="F139" s="30">
        <v>94</v>
      </c>
      <c r="G139" s="31"/>
      <c r="H139" s="32">
        <v>65</v>
      </c>
      <c r="I139" s="22"/>
      <c r="J139" s="23"/>
      <c r="K139" s="24">
        <f t="shared" si="2"/>
        <v>0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spans="1:49" s="33" customFormat="1" ht="27" customHeight="1">
      <c r="A140" s="162" t="s">
        <v>1231</v>
      </c>
      <c r="B140" s="26" t="s">
        <v>265</v>
      </c>
      <c r="C140" s="27" t="s">
        <v>1232</v>
      </c>
      <c r="D140" s="28" t="s">
        <v>276</v>
      </c>
      <c r="E140" s="34">
        <v>-0.22641509433962265</v>
      </c>
      <c r="F140" s="30">
        <v>53</v>
      </c>
      <c r="G140" s="31"/>
      <c r="H140" s="32">
        <v>41</v>
      </c>
      <c r="I140" s="22"/>
      <c r="J140" s="23"/>
      <c r="K140" s="24">
        <f t="shared" si="2"/>
        <v>0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spans="1:49" s="33" customFormat="1" ht="27" customHeight="1">
      <c r="A141" s="162" t="s">
        <v>1240</v>
      </c>
      <c r="B141" s="26" t="s">
        <v>265</v>
      </c>
      <c r="C141" s="27" t="s">
        <v>270</v>
      </c>
      <c r="D141" s="28" t="s">
        <v>1241</v>
      </c>
      <c r="E141" s="34">
        <v>-0.35643564356435642</v>
      </c>
      <c r="F141" s="30">
        <v>101</v>
      </c>
      <c r="G141" s="31"/>
      <c r="H141" s="32">
        <v>65</v>
      </c>
      <c r="I141" s="22"/>
      <c r="J141" s="23"/>
      <c r="K141" s="24">
        <f t="shared" si="2"/>
        <v>0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spans="1:49" s="33" customFormat="1" ht="27" customHeight="1">
      <c r="A142" s="162" t="s">
        <v>1244</v>
      </c>
      <c r="B142" s="26" t="s">
        <v>265</v>
      </c>
      <c r="C142" s="27" t="s">
        <v>267</v>
      </c>
      <c r="D142" s="28" t="s">
        <v>276</v>
      </c>
      <c r="E142" s="34">
        <v>-0.36231884057971014</v>
      </c>
      <c r="F142" s="30">
        <v>69</v>
      </c>
      <c r="G142" s="31"/>
      <c r="H142" s="32">
        <v>44</v>
      </c>
      <c r="I142" s="22"/>
      <c r="J142" s="23"/>
      <c r="K142" s="24">
        <f t="shared" si="2"/>
        <v>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spans="1:49" s="33" customFormat="1" ht="27" customHeight="1">
      <c r="A143" s="162" t="s">
        <v>268</v>
      </c>
      <c r="B143" s="26" t="s">
        <v>265</v>
      </c>
      <c r="C143" s="27" t="s">
        <v>269</v>
      </c>
      <c r="D143" s="28" t="s">
        <v>2680</v>
      </c>
      <c r="E143" s="34">
        <v>-0.38983050847457629</v>
      </c>
      <c r="F143" s="30">
        <v>59</v>
      </c>
      <c r="G143" s="31"/>
      <c r="H143" s="32">
        <v>36</v>
      </c>
      <c r="I143" s="22"/>
      <c r="J143" s="23"/>
      <c r="K143" s="24">
        <f t="shared" si="2"/>
        <v>0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spans="1:49" s="33" customFormat="1" ht="27" customHeight="1">
      <c r="A144" s="162" t="s">
        <v>264</v>
      </c>
      <c r="B144" s="26" t="s">
        <v>265</v>
      </c>
      <c r="C144" s="50" t="s">
        <v>266</v>
      </c>
      <c r="D144" s="28" t="s">
        <v>276</v>
      </c>
      <c r="E144" s="34">
        <v>-0.36923076923076925</v>
      </c>
      <c r="F144" s="30">
        <v>65</v>
      </c>
      <c r="G144" s="31"/>
      <c r="H144" s="32">
        <v>41</v>
      </c>
      <c r="I144" s="22"/>
      <c r="J144" s="23"/>
      <c r="K144" s="24">
        <f t="shared" si="2"/>
        <v>0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spans="1:49" s="33" customFormat="1" ht="27" customHeight="1">
      <c r="A145" s="162" t="s">
        <v>1258</v>
      </c>
      <c r="B145" s="26" t="s">
        <v>265</v>
      </c>
      <c r="C145" s="51" t="s">
        <v>1016</v>
      </c>
      <c r="D145" s="36" t="s">
        <v>2200</v>
      </c>
      <c r="E145" s="34">
        <v>-0.37037037037037035</v>
      </c>
      <c r="F145" s="30">
        <v>81</v>
      </c>
      <c r="G145" s="31"/>
      <c r="H145" s="32">
        <v>51</v>
      </c>
      <c r="I145" s="22"/>
      <c r="J145" s="23"/>
      <c r="K145" s="24">
        <f t="shared" si="2"/>
        <v>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spans="1:49" s="33" customFormat="1" ht="27" customHeight="1">
      <c r="A146" s="162" t="s">
        <v>1259</v>
      </c>
      <c r="B146" s="26" t="s">
        <v>265</v>
      </c>
      <c r="C146" s="51" t="s">
        <v>267</v>
      </c>
      <c r="D146" s="36" t="s">
        <v>2257</v>
      </c>
      <c r="E146" s="34">
        <v>-0.35869565217391303</v>
      </c>
      <c r="F146" s="30">
        <v>92</v>
      </c>
      <c r="G146" s="31"/>
      <c r="H146" s="32">
        <v>59</v>
      </c>
      <c r="I146" s="22"/>
      <c r="J146" s="23"/>
      <c r="K146" s="24">
        <f t="shared" si="2"/>
        <v>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spans="1:49" s="33" customFormat="1" ht="27" customHeight="1">
      <c r="A147" s="162" t="s">
        <v>271</v>
      </c>
      <c r="B147" s="26" t="s">
        <v>272</v>
      </c>
      <c r="C147" s="27" t="s">
        <v>2239</v>
      </c>
      <c r="D147" s="28" t="s">
        <v>2652</v>
      </c>
      <c r="E147" s="34">
        <v>-0.32727272727272727</v>
      </c>
      <c r="F147" s="30">
        <v>55</v>
      </c>
      <c r="G147" s="31"/>
      <c r="H147" s="32">
        <v>37</v>
      </c>
      <c r="I147" s="22"/>
      <c r="J147" s="23"/>
      <c r="K147" s="24">
        <f t="shared" si="2"/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spans="1:49" s="33" customFormat="1" ht="27" customHeight="1">
      <c r="A148" s="162" t="s">
        <v>277</v>
      </c>
      <c r="B148" s="26" t="s">
        <v>43</v>
      </c>
      <c r="C148" s="27" t="s">
        <v>275</v>
      </c>
      <c r="D148" s="28" t="s">
        <v>276</v>
      </c>
      <c r="E148" s="34">
        <v>-0.46987951807228917</v>
      </c>
      <c r="F148" s="30">
        <v>83</v>
      </c>
      <c r="G148" s="31"/>
      <c r="H148" s="32">
        <v>44</v>
      </c>
      <c r="I148" s="22"/>
      <c r="J148" s="23"/>
      <c r="K148" s="24">
        <f t="shared" si="2"/>
        <v>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spans="1:49" s="33" customFormat="1" ht="27" customHeight="1">
      <c r="A149" s="162" t="s">
        <v>274</v>
      </c>
      <c r="B149" s="26" t="s">
        <v>43</v>
      </c>
      <c r="C149" s="27" t="s">
        <v>275</v>
      </c>
      <c r="D149" s="28" t="s">
        <v>276</v>
      </c>
      <c r="E149" s="34">
        <v>-0.47619047619047616</v>
      </c>
      <c r="F149" s="30">
        <v>84</v>
      </c>
      <c r="G149" s="31"/>
      <c r="H149" s="32">
        <v>44</v>
      </c>
      <c r="I149" s="22"/>
      <c r="J149" s="23"/>
      <c r="K149" s="24">
        <f t="shared" si="2"/>
        <v>0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spans="1:49" s="33" customFormat="1" ht="27" customHeight="1">
      <c r="A150" s="162" t="s">
        <v>278</v>
      </c>
      <c r="B150" s="26" t="s">
        <v>54</v>
      </c>
      <c r="C150" s="27" t="s">
        <v>2528</v>
      </c>
      <c r="D150" s="28" t="s">
        <v>279</v>
      </c>
      <c r="E150" s="34">
        <v>-0.31782945736434109</v>
      </c>
      <c r="F150" s="30">
        <v>129</v>
      </c>
      <c r="G150" s="31"/>
      <c r="H150" s="32">
        <v>88</v>
      </c>
      <c r="I150" s="22"/>
      <c r="J150" s="23"/>
      <c r="K150" s="24">
        <f t="shared" si="2"/>
        <v>0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spans="1:49" s="40" customFormat="1" ht="31.15" customHeight="1">
      <c r="A151" s="163" t="s">
        <v>280</v>
      </c>
      <c r="B151" s="35" t="s">
        <v>281</v>
      </c>
      <c r="C151" s="27" t="s">
        <v>282</v>
      </c>
      <c r="D151" s="36" t="s">
        <v>2278</v>
      </c>
      <c r="E151" s="34">
        <v>-0.40909090909090912</v>
      </c>
      <c r="F151" s="37">
        <v>110</v>
      </c>
      <c r="G151" s="38"/>
      <c r="H151" s="32">
        <v>65</v>
      </c>
      <c r="I151" s="22"/>
      <c r="J151" s="23"/>
      <c r="K151" s="24">
        <f t="shared" si="2"/>
        <v>0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spans="1:49" s="25" customFormat="1" ht="27" customHeight="1">
      <c r="A152" s="162" t="s">
        <v>1262</v>
      </c>
      <c r="B152" s="16" t="s">
        <v>57</v>
      </c>
      <c r="C152" s="27" t="s">
        <v>2529</v>
      </c>
      <c r="D152" s="18" t="s">
        <v>345</v>
      </c>
      <c r="E152" s="34">
        <v>-0.4731182795698925</v>
      </c>
      <c r="F152" s="19">
        <v>93</v>
      </c>
      <c r="G152" s="20"/>
      <c r="H152" s="21">
        <v>49</v>
      </c>
      <c r="I152" s="22"/>
      <c r="J152" s="23"/>
      <c r="K152" s="24">
        <f t="shared" si="2"/>
        <v>0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spans="1:49" s="33" customFormat="1" ht="27" customHeight="1">
      <c r="A153" s="162" t="s">
        <v>283</v>
      </c>
      <c r="B153" s="26" t="s">
        <v>284</v>
      </c>
      <c r="C153" s="27" t="s">
        <v>285</v>
      </c>
      <c r="D153" s="28" t="s">
        <v>2696</v>
      </c>
      <c r="E153" s="34">
        <v>-0.35106382978723405</v>
      </c>
      <c r="F153" s="30">
        <v>94</v>
      </c>
      <c r="G153" s="31"/>
      <c r="H153" s="32">
        <v>61</v>
      </c>
      <c r="I153" s="22"/>
      <c r="J153" s="23"/>
      <c r="K153" s="24">
        <f t="shared" si="2"/>
        <v>0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spans="1:49" s="33" customFormat="1" ht="27" customHeight="1">
      <c r="A154" s="162" t="s">
        <v>1227</v>
      </c>
      <c r="B154" s="26" t="s">
        <v>284</v>
      </c>
      <c r="C154" s="27" t="s">
        <v>286</v>
      </c>
      <c r="D154" s="28" t="s">
        <v>2246</v>
      </c>
      <c r="E154" s="34">
        <v>-0.36538461538461536</v>
      </c>
      <c r="F154" s="30">
        <v>104</v>
      </c>
      <c r="G154" s="31"/>
      <c r="H154" s="32">
        <v>66</v>
      </c>
      <c r="I154" s="22"/>
      <c r="J154" s="23"/>
      <c r="K154" s="24">
        <f t="shared" si="2"/>
        <v>0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spans="1:49" s="33" customFormat="1" ht="27" customHeight="1">
      <c r="A155" s="162" t="s">
        <v>1228</v>
      </c>
      <c r="B155" s="26" t="s">
        <v>284</v>
      </c>
      <c r="C155" s="27" t="s">
        <v>1229</v>
      </c>
      <c r="D155" s="28" t="s">
        <v>49</v>
      </c>
      <c r="E155" s="34">
        <v>-0.36249999999999999</v>
      </c>
      <c r="F155" s="30">
        <v>80</v>
      </c>
      <c r="G155" s="31"/>
      <c r="H155" s="32">
        <v>51</v>
      </c>
      <c r="I155" s="22"/>
      <c r="J155" s="23"/>
      <c r="K155" s="24">
        <f t="shared" si="2"/>
        <v>0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spans="1:49" s="33" customFormat="1" ht="27" customHeight="1">
      <c r="A156" s="162" t="s">
        <v>1242</v>
      </c>
      <c r="B156" s="26" t="s">
        <v>284</v>
      </c>
      <c r="C156" s="27" t="s">
        <v>285</v>
      </c>
      <c r="D156" s="28" t="s">
        <v>276</v>
      </c>
      <c r="E156" s="34">
        <v>-0.36</v>
      </c>
      <c r="F156" s="30">
        <v>75</v>
      </c>
      <c r="G156" s="31"/>
      <c r="H156" s="32">
        <v>48</v>
      </c>
      <c r="I156" s="22"/>
      <c r="J156" s="23"/>
      <c r="K156" s="24">
        <f t="shared" si="2"/>
        <v>0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spans="1:49" s="33" customFormat="1" ht="27" customHeight="1">
      <c r="A157" s="162" t="s">
        <v>1267</v>
      </c>
      <c r="B157" s="26" t="s">
        <v>284</v>
      </c>
      <c r="C157" s="27" t="s">
        <v>286</v>
      </c>
      <c r="D157" s="28" t="s">
        <v>276</v>
      </c>
      <c r="E157" s="34">
        <v>-0.3611111111111111</v>
      </c>
      <c r="F157" s="30">
        <v>72</v>
      </c>
      <c r="G157" s="31"/>
      <c r="H157" s="32">
        <v>46</v>
      </c>
      <c r="I157" s="22"/>
      <c r="J157" s="23"/>
      <c r="K157" s="24">
        <f t="shared" si="2"/>
        <v>0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spans="1:49" s="33" customFormat="1" ht="27" customHeight="1">
      <c r="A158" s="162" t="s">
        <v>289</v>
      </c>
      <c r="B158" s="26" t="s">
        <v>62</v>
      </c>
      <c r="C158" s="27" t="s">
        <v>290</v>
      </c>
      <c r="D158" s="28" t="s">
        <v>2697</v>
      </c>
      <c r="E158" s="34">
        <v>-0.23255813953488372</v>
      </c>
      <c r="F158" s="30">
        <v>86</v>
      </c>
      <c r="G158" s="31"/>
      <c r="H158" s="32">
        <v>66</v>
      </c>
      <c r="I158" s="22"/>
      <c r="J158" s="23"/>
      <c r="K158" s="24">
        <f t="shared" si="2"/>
        <v>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spans="1:49" s="33" customFormat="1" ht="27" customHeight="1">
      <c r="A159" s="162" t="s">
        <v>291</v>
      </c>
      <c r="B159" s="26" t="s">
        <v>62</v>
      </c>
      <c r="C159" s="27" t="s">
        <v>292</v>
      </c>
      <c r="D159" s="28" t="s">
        <v>293</v>
      </c>
      <c r="E159" s="34">
        <v>-0.35294117647058826</v>
      </c>
      <c r="F159" s="30">
        <v>119</v>
      </c>
      <c r="G159" s="31"/>
      <c r="H159" s="32">
        <v>77</v>
      </c>
      <c r="I159" s="22"/>
      <c r="J159" s="23"/>
      <c r="K159" s="24">
        <f t="shared" si="2"/>
        <v>0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spans="1:49" s="33" customFormat="1" ht="27" customHeight="1">
      <c r="A160" s="162" t="s">
        <v>1218</v>
      </c>
      <c r="B160" s="26" t="s">
        <v>83</v>
      </c>
      <c r="C160" s="27" t="s">
        <v>855</v>
      </c>
      <c r="D160" s="28" t="s">
        <v>2531</v>
      </c>
      <c r="E160" s="34">
        <v>-0.36470588235294116</v>
      </c>
      <c r="F160" s="30">
        <v>85</v>
      </c>
      <c r="G160" s="31"/>
      <c r="H160" s="32">
        <v>54</v>
      </c>
      <c r="I160" s="22"/>
      <c r="J160" s="23"/>
      <c r="K160" s="24">
        <f t="shared" si="2"/>
        <v>0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spans="1:49" s="33" customFormat="1" ht="27" customHeight="1">
      <c r="A161" s="162" t="s">
        <v>1251</v>
      </c>
      <c r="B161" s="26" t="s">
        <v>84</v>
      </c>
      <c r="C161" s="27" t="s">
        <v>294</v>
      </c>
      <c r="D161" s="28" t="s">
        <v>2532</v>
      </c>
      <c r="E161" s="34">
        <v>-0.29850746268656714</v>
      </c>
      <c r="F161" s="30">
        <v>134</v>
      </c>
      <c r="G161" s="31"/>
      <c r="H161" s="32">
        <v>94</v>
      </c>
      <c r="I161" s="22"/>
      <c r="J161" s="23"/>
      <c r="K161" s="24">
        <f t="shared" si="2"/>
        <v>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spans="1:49" s="33" customFormat="1" ht="27" customHeight="1">
      <c r="A162" s="162" t="s">
        <v>1222</v>
      </c>
      <c r="B162" s="26" t="s">
        <v>110</v>
      </c>
      <c r="C162" s="27" t="s">
        <v>303</v>
      </c>
      <c r="D162" s="28" t="s">
        <v>2698</v>
      </c>
      <c r="E162" s="34">
        <v>-0.2734375</v>
      </c>
      <c r="F162" s="30">
        <v>128</v>
      </c>
      <c r="G162" s="31"/>
      <c r="H162" s="32">
        <v>93</v>
      </c>
      <c r="I162" s="22"/>
      <c r="J162" s="23"/>
      <c r="K162" s="24">
        <f t="shared" si="2"/>
        <v>0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spans="1:49" s="33" customFormat="1" ht="27" customHeight="1">
      <c r="A163" s="162" t="s">
        <v>305</v>
      </c>
      <c r="B163" s="26" t="s">
        <v>110</v>
      </c>
      <c r="C163" s="27" t="s">
        <v>303</v>
      </c>
      <c r="D163" s="28" t="s">
        <v>306</v>
      </c>
      <c r="E163" s="34">
        <v>-0.34444444444444444</v>
      </c>
      <c r="F163" s="30">
        <v>90</v>
      </c>
      <c r="G163" s="31"/>
      <c r="H163" s="32">
        <v>59</v>
      </c>
      <c r="I163" s="22"/>
      <c r="J163" s="23"/>
      <c r="K163" s="24">
        <f t="shared" si="2"/>
        <v>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spans="1:49" s="33" customFormat="1" ht="27" customHeight="1">
      <c r="A164" s="162" t="s">
        <v>307</v>
      </c>
      <c r="B164" s="26" t="s">
        <v>110</v>
      </c>
      <c r="C164" s="27" t="s">
        <v>303</v>
      </c>
      <c r="D164" s="28" t="s">
        <v>2533</v>
      </c>
      <c r="E164" s="34">
        <v>-0.36912751677852351</v>
      </c>
      <c r="F164" s="30">
        <v>149</v>
      </c>
      <c r="G164" s="31"/>
      <c r="H164" s="32">
        <v>94</v>
      </c>
      <c r="I164" s="22"/>
      <c r="J164" s="23"/>
      <c r="K164" s="24">
        <f t="shared" si="2"/>
        <v>0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spans="1:49" s="33" customFormat="1" ht="27" customHeight="1">
      <c r="A165" s="162" t="s">
        <v>300</v>
      </c>
      <c r="B165" s="26" t="s">
        <v>110</v>
      </c>
      <c r="C165" s="27" t="s">
        <v>299</v>
      </c>
      <c r="D165" s="28" t="s">
        <v>256</v>
      </c>
      <c r="E165" s="34">
        <v>-0.34375</v>
      </c>
      <c r="F165" s="30">
        <v>128</v>
      </c>
      <c r="G165" s="31"/>
      <c r="H165" s="32">
        <v>84</v>
      </c>
      <c r="I165" s="22"/>
      <c r="J165" s="23"/>
      <c r="K165" s="24">
        <f t="shared" si="2"/>
        <v>0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spans="1:49" s="33" customFormat="1" ht="30.6" customHeight="1">
      <c r="A166" s="162" t="s">
        <v>301</v>
      </c>
      <c r="B166" s="26" t="s">
        <v>110</v>
      </c>
      <c r="C166" s="27" t="s">
        <v>299</v>
      </c>
      <c r="D166" s="28" t="s">
        <v>118</v>
      </c>
      <c r="E166" s="34">
        <v>-0.43333333333333335</v>
      </c>
      <c r="F166" s="30">
        <v>60</v>
      </c>
      <c r="G166" s="31"/>
      <c r="H166" s="32">
        <v>34</v>
      </c>
      <c r="I166" s="22"/>
      <c r="J166" s="23"/>
      <c r="K166" s="24">
        <f t="shared" si="2"/>
        <v>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spans="1:49" s="33" customFormat="1" ht="30.6" customHeight="1">
      <c r="A167" s="162" t="s">
        <v>302</v>
      </c>
      <c r="B167" s="26" t="s">
        <v>110</v>
      </c>
      <c r="C167" s="27" t="s">
        <v>303</v>
      </c>
      <c r="D167" s="28" t="s">
        <v>304</v>
      </c>
      <c r="E167" s="34">
        <v>-0.43902439024390244</v>
      </c>
      <c r="F167" s="30">
        <v>123</v>
      </c>
      <c r="G167" s="31"/>
      <c r="H167" s="32">
        <v>69</v>
      </c>
      <c r="I167" s="22"/>
      <c r="J167" s="23"/>
      <c r="K167" s="24">
        <f t="shared" si="2"/>
        <v>0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spans="1:49" s="33" customFormat="1" ht="30.6" customHeight="1">
      <c r="A168" s="162" t="s">
        <v>314</v>
      </c>
      <c r="B168" s="26" t="s">
        <v>119</v>
      </c>
      <c r="C168" s="27" t="s">
        <v>315</v>
      </c>
      <c r="D168" s="28" t="s">
        <v>2700</v>
      </c>
      <c r="E168" s="34">
        <v>-0.38947368421052631</v>
      </c>
      <c r="F168" s="30">
        <v>95</v>
      </c>
      <c r="G168" s="31"/>
      <c r="H168" s="32">
        <v>58</v>
      </c>
      <c r="I168" s="22"/>
      <c r="J168" s="23"/>
      <c r="K168" s="24">
        <f t="shared" si="2"/>
        <v>0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spans="1:49" s="33" customFormat="1" ht="30" customHeight="1">
      <c r="A169" s="162" t="s">
        <v>319</v>
      </c>
      <c r="B169" s="26" t="s">
        <v>317</v>
      </c>
      <c r="C169" s="27" t="s">
        <v>320</v>
      </c>
      <c r="D169" s="28" t="s">
        <v>2699</v>
      </c>
      <c r="E169" s="34">
        <v>-0.43181818181818182</v>
      </c>
      <c r="F169" s="30">
        <v>44</v>
      </c>
      <c r="G169" s="31"/>
      <c r="H169" s="32">
        <v>25</v>
      </c>
      <c r="I169" s="22"/>
      <c r="J169" s="23"/>
      <c r="K169" s="24">
        <f t="shared" si="2"/>
        <v>0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spans="1:49" s="33" customFormat="1" ht="27" customHeight="1">
      <c r="A170" s="162" t="s">
        <v>1237</v>
      </c>
      <c r="B170" s="26" t="s">
        <v>128</v>
      </c>
      <c r="C170" s="27" t="s">
        <v>1238</v>
      </c>
      <c r="D170" s="28" t="s">
        <v>2207</v>
      </c>
      <c r="E170" s="34">
        <v>-0.1875</v>
      </c>
      <c r="F170" s="30">
        <v>16</v>
      </c>
      <c r="G170" s="31"/>
      <c r="H170" s="32">
        <v>13</v>
      </c>
      <c r="I170" s="22"/>
      <c r="J170" s="23"/>
      <c r="K170" s="24">
        <f t="shared" si="2"/>
        <v>0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spans="1:49" s="33" customFormat="1" ht="31.5" customHeight="1">
      <c r="A171" s="162" t="s">
        <v>1249</v>
      </c>
      <c r="B171" s="26" t="s">
        <v>128</v>
      </c>
      <c r="C171" s="27" t="s">
        <v>1250</v>
      </c>
      <c r="D171" s="28" t="s">
        <v>2207</v>
      </c>
      <c r="E171" s="34">
        <v>-0.1875</v>
      </c>
      <c r="F171" s="30">
        <v>16</v>
      </c>
      <c r="G171" s="31"/>
      <c r="H171" s="32">
        <v>13</v>
      </c>
      <c r="I171" s="22"/>
      <c r="J171" s="23"/>
      <c r="K171" s="24">
        <f t="shared" si="2"/>
        <v>0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spans="1:49" s="33" customFormat="1" ht="31.5" customHeight="1">
      <c r="A172" s="162" t="s">
        <v>1252</v>
      </c>
      <c r="B172" s="26" t="s">
        <v>128</v>
      </c>
      <c r="C172" s="27" t="s">
        <v>1253</v>
      </c>
      <c r="D172" s="28" t="s">
        <v>2207</v>
      </c>
      <c r="E172" s="34">
        <v>-0.1875</v>
      </c>
      <c r="F172" s="30">
        <v>16</v>
      </c>
      <c r="G172" s="31"/>
      <c r="H172" s="32">
        <v>13</v>
      </c>
      <c r="I172" s="22"/>
      <c r="J172" s="23"/>
      <c r="K172" s="24">
        <f t="shared" si="2"/>
        <v>0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spans="1:49" s="33" customFormat="1" ht="31.5" customHeight="1">
      <c r="A173" s="162" t="s">
        <v>1254</v>
      </c>
      <c r="B173" s="26" t="s">
        <v>128</v>
      </c>
      <c r="C173" s="27" t="s">
        <v>1255</v>
      </c>
      <c r="D173" s="28" t="s">
        <v>2701</v>
      </c>
      <c r="E173" s="34">
        <v>-0.2857142857142857</v>
      </c>
      <c r="F173" s="30">
        <v>14</v>
      </c>
      <c r="G173" s="31"/>
      <c r="H173" s="32">
        <v>10</v>
      </c>
      <c r="I173" s="22"/>
      <c r="J173" s="23"/>
      <c r="K173" s="24">
        <f t="shared" si="2"/>
        <v>0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spans="1:49" s="40" customFormat="1" ht="30.6" customHeight="1">
      <c r="A174" s="163" t="s">
        <v>1266</v>
      </c>
      <c r="B174" s="47" t="s">
        <v>128</v>
      </c>
      <c r="C174" s="27" t="s">
        <v>1226</v>
      </c>
      <c r="D174" s="36" t="s">
        <v>2207</v>
      </c>
      <c r="E174" s="34">
        <v>-0.1875</v>
      </c>
      <c r="F174" s="37">
        <v>16</v>
      </c>
      <c r="G174" s="38"/>
      <c r="H174" s="41">
        <v>13</v>
      </c>
      <c r="I174" s="22"/>
      <c r="J174" s="23"/>
      <c r="K174" s="24">
        <f t="shared" si="2"/>
        <v>0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spans="1:49" s="25" customFormat="1" ht="27" customHeight="1">
      <c r="A175" s="162" t="s">
        <v>322</v>
      </c>
      <c r="B175" s="35" t="s">
        <v>135</v>
      </c>
      <c r="C175" s="27" t="s">
        <v>323</v>
      </c>
      <c r="D175" s="18" t="s">
        <v>321</v>
      </c>
      <c r="E175" s="34">
        <v>-0.15789473684210525</v>
      </c>
      <c r="F175" s="19">
        <v>19</v>
      </c>
      <c r="G175" s="20"/>
      <c r="H175" s="21">
        <v>16</v>
      </c>
      <c r="I175" s="22"/>
      <c r="J175" s="23"/>
      <c r="K175" s="24">
        <f t="shared" si="2"/>
        <v>0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spans="1:49" s="33" customFormat="1" ht="27" customHeight="1">
      <c r="A176" s="162" t="s">
        <v>327</v>
      </c>
      <c r="B176" s="26" t="s">
        <v>139</v>
      </c>
      <c r="C176" s="27" t="s">
        <v>328</v>
      </c>
      <c r="D176" s="28" t="s">
        <v>296</v>
      </c>
      <c r="E176" s="34">
        <v>-0.27868852459016391</v>
      </c>
      <c r="F176" s="30">
        <v>122</v>
      </c>
      <c r="G176" s="31"/>
      <c r="H176" s="32">
        <v>88</v>
      </c>
      <c r="I176" s="22"/>
      <c r="J176" s="23"/>
      <c r="K176" s="24">
        <f t="shared" si="2"/>
        <v>0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spans="1:49" s="33" customFormat="1" ht="27" customHeight="1">
      <c r="A177" s="162" t="s">
        <v>324</v>
      </c>
      <c r="B177" s="26" t="s">
        <v>139</v>
      </c>
      <c r="C177" s="27" t="s">
        <v>325</v>
      </c>
      <c r="D177" s="28" t="s">
        <v>326</v>
      </c>
      <c r="E177" s="34">
        <v>-0.34166666666666667</v>
      </c>
      <c r="F177" s="30">
        <v>120</v>
      </c>
      <c r="G177" s="31"/>
      <c r="H177" s="32">
        <v>79</v>
      </c>
      <c r="I177" s="22"/>
      <c r="J177" s="23"/>
      <c r="K177" s="24">
        <f t="shared" si="2"/>
        <v>0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spans="1:49" s="33" customFormat="1" ht="27" customHeight="1">
      <c r="A178" s="162" t="s">
        <v>332</v>
      </c>
      <c r="B178" s="26" t="s">
        <v>141</v>
      </c>
      <c r="C178" s="27" t="s">
        <v>333</v>
      </c>
      <c r="D178" s="28" t="s">
        <v>331</v>
      </c>
      <c r="E178" s="34">
        <v>-0.3482142857142857</v>
      </c>
      <c r="F178" s="30">
        <v>112</v>
      </c>
      <c r="G178" s="31"/>
      <c r="H178" s="32">
        <v>73</v>
      </c>
      <c r="I178" s="22"/>
      <c r="J178" s="23"/>
      <c r="K178" s="24">
        <f t="shared" si="2"/>
        <v>0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spans="1:49" s="33" customFormat="1" ht="27" customHeight="1">
      <c r="A179" s="162" t="s">
        <v>329</v>
      </c>
      <c r="B179" s="26" t="s">
        <v>141</v>
      </c>
      <c r="C179" s="27" t="s">
        <v>330</v>
      </c>
      <c r="D179" s="28" t="s">
        <v>331</v>
      </c>
      <c r="E179" s="34">
        <v>-0.33333333333333331</v>
      </c>
      <c r="F179" s="30">
        <v>105</v>
      </c>
      <c r="G179" s="31"/>
      <c r="H179" s="32">
        <v>70</v>
      </c>
      <c r="I179" s="22"/>
      <c r="J179" s="23"/>
      <c r="K179" s="24">
        <f t="shared" si="2"/>
        <v>0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spans="1:49" s="40" customFormat="1" ht="29.65" customHeight="1">
      <c r="A180" s="162" t="s">
        <v>1236</v>
      </c>
      <c r="B180" s="35" t="s">
        <v>141</v>
      </c>
      <c r="C180" s="27" t="s">
        <v>330</v>
      </c>
      <c r="D180" s="36" t="s">
        <v>331</v>
      </c>
      <c r="E180" s="34">
        <v>-0.32380952380952382</v>
      </c>
      <c r="F180" s="42">
        <v>105</v>
      </c>
      <c r="G180" s="38"/>
      <c r="H180" s="39">
        <v>71</v>
      </c>
      <c r="I180" s="22"/>
      <c r="J180" s="23"/>
      <c r="K180" s="24">
        <f t="shared" si="2"/>
        <v>0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spans="1:49" s="33" customFormat="1" ht="27" customHeight="1">
      <c r="A181" s="162" t="s">
        <v>1245</v>
      </c>
      <c r="B181" s="26" t="s">
        <v>334</v>
      </c>
      <c r="C181" s="27" t="s">
        <v>1111</v>
      </c>
      <c r="D181" s="28" t="s">
        <v>2258</v>
      </c>
      <c r="E181" s="34">
        <v>-0.45454545454545453</v>
      </c>
      <c r="F181" s="30">
        <v>99</v>
      </c>
      <c r="G181" s="31"/>
      <c r="H181" s="32">
        <v>54</v>
      </c>
      <c r="I181" s="22"/>
      <c r="J181" s="23"/>
      <c r="K181" s="24">
        <f t="shared" si="2"/>
        <v>0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spans="1:49" s="33" customFormat="1" ht="31.15" customHeight="1">
      <c r="A182" s="162" t="s">
        <v>1263</v>
      </c>
      <c r="B182" s="26" t="s">
        <v>334</v>
      </c>
      <c r="C182" s="27" t="s">
        <v>1111</v>
      </c>
      <c r="D182" s="28" t="s">
        <v>2639</v>
      </c>
      <c r="E182" s="34">
        <v>-0.43055555555555558</v>
      </c>
      <c r="F182" s="30">
        <v>72</v>
      </c>
      <c r="G182" s="31"/>
      <c r="H182" s="32">
        <v>41</v>
      </c>
      <c r="I182" s="22"/>
      <c r="J182" s="23"/>
      <c r="K182" s="24">
        <f t="shared" si="2"/>
        <v>0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spans="1:49" s="33" customFormat="1" ht="31.5" customHeight="1">
      <c r="A183" s="162" t="s">
        <v>1247</v>
      </c>
      <c r="B183" s="26" t="s">
        <v>334</v>
      </c>
      <c r="C183" s="27" t="s">
        <v>1248</v>
      </c>
      <c r="D183" s="28" t="s">
        <v>309</v>
      </c>
      <c r="E183" s="34">
        <v>-0.38356164383561642</v>
      </c>
      <c r="F183" s="30">
        <v>73</v>
      </c>
      <c r="G183" s="31"/>
      <c r="H183" s="32">
        <v>45</v>
      </c>
      <c r="I183" s="22"/>
      <c r="J183" s="23"/>
      <c r="K183" s="24">
        <f t="shared" si="2"/>
        <v>0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spans="1:49" s="40" customFormat="1" ht="30.6" customHeight="1">
      <c r="A184" s="163" t="s">
        <v>1270</v>
      </c>
      <c r="B184" s="47" t="s">
        <v>334</v>
      </c>
      <c r="C184" s="27" t="s">
        <v>1271</v>
      </c>
      <c r="D184" s="36" t="s">
        <v>309</v>
      </c>
      <c r="E184" s="34">
        <v>-0.5</v>
      </c>
      <c r="F184" s="37">
        <v>68</v>
      </c>
      <c r="G184" s="38"/>
      <c r="H184" s="41">
        <v>34</v>
      </c>
      <c r="I184" s="22"/>
      <c r="J184" s="23"/>
      <c r="K184" s="24">
        <f t="shared" si="2"/>
        <v>0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spans="1:49" s="25" customFormat="1" ht="27" customHeight="1">
      <c r="A185" s="162" t="s">
        <v>1225</v>
      </c>
      <c r="B185" s="35" t="s">
        <v>166</v>
      </c>
      <c r="C185" s="27" t="s">
        <v>1226</v>
      </c>
      <c r="D185" s="18" t="s">
        <v>2259</v>
      </c>
      <c r="E185" s="34">
        <v>-0.569620253164557</v>
      </c>
      <c r="F185" s="19">
        <v>79</v>
      </c>
      <c r="G185" s="20"/>
      <c r="H185" s="21">
        <v>34</v>
      </c>
      <c r="I185" s="22"/>
      <c r="J185" s="23"/>
      <c r="K185" s="24">
        <f t="shared" si="2"/>
        <v>0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spans="1:49" s="33" customFormat="1" ht="27" customHeight="1">
      <c r="A186" s="162" t="s">
        <v>335</v>
      </c>
      <c r="B186" s="26" t="s">
        <v>166</v>
      </c>
      <c r="C186" s="27" t="s">
        <v>336</v>
      </c>
      <c r="D186" s="28" t="s">
        <v>337</v>
      </c>
      <c r="E186" s="34">
        <v>-0.54878048780487809</v>
      </c>
      <c r="F186" s="30">
        <v>82</v>
      </c>
      <c r="G186" s="31"/>
      <c r="H186" s="32">
        <v>37</v>
      </c>
      <c r="I186" s="22"/>
      <c r="J186" s="23"/>
      <c r="K186" s="24">
        <f t="shared" si="2"/>
        <v>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spans="1:49" s="33" customFormat="1" ht="27" customHeight="1">
      <c r="A187" s="162" t="s">
        <v>1265</v>
      </c>
      <c r="B187" s="26" t="s">
        <v>166</v>
      </c>
      <c r="C187" s="27" t="s">
        <v>336</v>
      </c>
      <c r="D187" s="28" t="s">
        <v>2259</v>
      </c>
      <c r="E187" s="34">
        <v>-0.54878048780487809</v>
      </c>
      <c r="F187" s="30">
        <v>82</v>
      </c>
      <c r="G187" s="31"/>
      <c r="H187" s="32">
        <v>37</v>
      </c>
      <c r="I187" s="22"/>
      <c r="J187" s="23"/>
      <c r="K187" s="24">
        <f t="shared" si="2"/>
        <v>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spans="1:49" s="33" customFormat="1" ht="27" customHeight="1">
      <c r="A188" s="162" t="s">
        <v>1219</v>
      </c>
      <c r="B188" s="26" t="s">
        <v>170</v>
      </c>
      <c r="C188" s="27" t="s">
        <v>1119</v>
      </c>
      <c r="D188" s="28" t="s">
        <v>2258</v>
      </c>
      <c r="E188" s="34">
        <v>-0.41176470588235292</v>
      </c>
      <c r="F188" s="30">
        <v>102</v>
      </c>
      <c r="G188" s="31"/>
      <c r="H188" s="32">
        <v>60</v>
      </c>
      <c r="I188" s="22"/>
      <c r="J188" s="23"/>
      <c r="K188" s="24">
        <f t="shared" si="2"/>
        <v>0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spans="1:49" s="33" customFormat="1" ht="27" customHeight="1">
      <c r="A189" s="162" t="s">
        <v>1233</v>
      </c>
      <c r="B189" s="26" t="s">
        <v>170</v>
      </c>
      <c r="C189" s="27" t="s">
        <v>1234</v>
      </c>
      <c r="D189" s="28" t="s">
        <v>2258</v>
      </c>
      <c r="E189" s="34">
        <v>-0.41747572815533979</v>
      </c>
      <c r="F189" s="30">
        <v>103</v>
      </c>
      <c r="G189" s="31"/>
      <c r="H189" s="32">
        <v>60</v>
      </c>
      <c r="I189" s="22"/>
      <c r="J189" s="23"/>
      <c r="K189" s="24">
        <f t="shared" si="2"/>
        <v>0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spans="1:49" s="40" customFormat="1" ht="29.65" customHeight="1">
      <c r="A190" s="162" t="s">
        <v>1235</v>
      </c>
      <c r="B190" s="35" t="s">
        <v>170</v>
      </c>
      <c r="C190" s="27" t="s">
        <v>340</v>
      </c>
      <c r="D190" s="36" t="s">
        <v>2258</v>
      </c>
      <c r="E190" s="34">
        <v>-0.40196078431372551</v>
      </c>
      <c r="F190" s="42">
        <v>102</v>
      </c>
      <c r="G190" s="38"/>
      <c r="H190" s="39">
        <v>61</v>
      </c>
      <c r="I190" s="22"/>
      <c r="J190" s="23"/>
      <c r="K190" s="24">
        <f t="shared" si="2"/>
        <v>0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spans="1:49" s="33" customFormat="1" ht="27" customHeight="1">
      <c r="A191" s="162" t="s">
        <v>1260</v>
      </c>
      <c r="B191" s="26" t="s">
        <v>170</v>
      </c>
      <c r="C191" s="27" t="s">
        <v>1261</v>
      </c>
      <c r="D191" s="28" t="s">
        <v>309</v>
      </c>
      <c r="E191" s="34">
        <v>-0.33898305084745761</v>
      </c>
      <c r="F191" s="30">
        <v>59</v>
      </c>
      <c r="G191" s="31"/>
      <c r="H191" s="32">
        <v>39</v>
      </c>
      <c r="I191" s="22"/>
      <c r="J191" s="23"/>
      <c r="K191" s="24">
        <f t="shared" si="2"/>
        <v>0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spans="1:49" s="33" customFormat="1" ht="31.5" customHeight="1">
      <c r="A192" s="162" t="s">
        <v>1268</v>
      </c>
      <c r="B192" s="26" t="s">
        <v>170</v>
      </c>
      <c r="C192" s="27" t="s">
        <v>338</v>
      </c>
      <c r="D192" s="28" t="s">
        <v>2639</v>
      </c>
      <c r="E192" s="34">
        <v>-0.375</v>
      </c>
      <c r="F192" s="30">
        <v>72</v>
      </c>
      <c r="G192" s="31"/>
      <c r="H192" s="32">
        <v>45</v>
      </c>
      <c r="I192" s="22"/>
      <c r="J192" s="23"/>
      <c r="K192" s="24">
        <f t="shared" si="2"/>
        <v>0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spans="1:49" s="33" customFormat="1" ht="31.5" customHeight="1">
      <c r="A193" s="162" t="s">
        <v>1269</v>
      </c>
      <c r="B193" s="26" t="s">
        <v>170</v>
      </c>
      <c r="C193" s="27" t="s">
        <v>339</v>
      </c>
      <c r="D193" s="28" t="s">
        <v>2534</v>
      </c>
      <c r="E193" s="34">
        <v>-0.43877551020408162</v>
      </c>
      <c r="F193" s="30">
        <v>98</v>
      </c>
      <c r="G193" s="31"/>
      <c r="H193" s="32">
        <v>55</v>
      </c>
      <c r="I193" s="22"/>
      <c r="J193" s="23"/>
      <c r="K193" s="24">
        <f t="shared" si="2"/>
        <v>0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spans="1:49" s="40" customFormat="1" ht="30.6" customHeight="1">
      <c r="A194" s="163" t="s">
        <v>346</v>
      </c>
      <c r="B194" s="47" t="s">
        <v>190</v>
      </c>
      <c r="C194" s="27" t="s">
        <v>347</v>
      </c>
      <c r="D194" s="36" t="s">
        <v>344</v>
      </c>
      <c r="E194" s="34">
        <v>-0.29310344827586204</v>
      </c>
      <c r="F194" s="37">
        <v>116</v>
      </c>
      <c r="G194" s="38"/>
      <c r="H194" s="41">
        <v>82</v>
      </c>
      <c r="I194" s="22"/>
      <c r="J194" s="23"/>
      <c r="K194" s="24">
        <f t="shared" si="2"/>
        <v>0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spans="1:49" s="25" customFormat="1" ht="27" customHeight="1">
      <c r="A195" s="162" t="s">
        <v>1256</v>
      </c>
      <c r="B195" s="35" t="s">
        <v>190</v>
      </c>
      <c r="C195" s="27" t="s">
        <v>343</v>
      </c>
      <c r="D195" s="18" t="s">
        <v>2260</v>
      </c>
      <c r="E195" s="34">
        <v>-0.29166666666666669</v>
      </c>
      <c r="F195" s="19">
        <v>120</v>
      </c>
      <c r="G195" s="20"/>
      <c r="H195" s="21">
        <v>85</v>
      </c>
      <c r="I195" s="22"/>
      <c r="J195" s="23"/>
      <c r="K195" s="24">
        <f t="shared" si="2"/>
        <v>0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spans="1:49" s="33" customFormat="1" ht="27" customHeight="1">
      <c r="A196" s="162" t="s">
        <v>1257</v>
      </c>
      <c r="B196" s="26" t="s">
        <v>190</v>
      </c>
      <c r="C196" s="27" t="s">
        <v>347</v>
      </c>
      <c r="D196" s="28" t="s">
        <v>2535</v>
      </c>
      <c r="E196" s="34">
        <v>-0.28448275862068967</v>
      </c>
      <c r="F196" s="30">
        <v>116</v>
      </c>
      <c r="G196" s="31"/>
      <c r="H196" s="32">
        <v>83</v>
      </c>
      <c r="I196" s="22"/>
      <c r="J196" s="23"/>
      <c r="K196" s="24">
        <f t="shared" si="2"/>
        <v>0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spans="1:49" s="33" customFormat="1" ht="27" customHeight="1">
      <c r="A197" s="162" t="s">
        <v>349</v>
      </c>
      <c r="B197" s="26" t="s">
        <v>190</v>
      </c>
      <c r="C197" s="27" t="s">
        <v>348</v>
      </c>
      <c r="D197" s="28" t="s">
        <v>279</v>
      </c>
      <c r="E197" s="34">
        <v>-0.28205128205128205</v>
      </c>
      <c r="F197" s="30">
        <v>117</v>
      </c>
      <c r="G197" s="31"/>
      <c r="H197" s="32">
        <v>84</v>
      </c>
      <c r="I197" s="22"/>
      <c r="J197" s="23"/>
      <c r="K197" s="24">
        <f t="shared" si="2"/>
        <v>0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spans="1:49" s="33" customFormat="1" ht="27" customHeight="1">
      <c r="A198" s="162" t="s">
        <v>342</v>
      </c>
      <c r="B198" s="26" t="s">
        <v>190</v>
      </c>
      <c r="C198" s="27" t="s">
        <v>343</v>
      </c>
      <c r="D198" s="28" t="s">
        <v>344</v>
      </c>
      <c r="E198" s="34">
        <v>-0.29661016949152541</v>
      </c>
      <c r="F198" s="30">
        <v>118</v>
      </c>
      <c r="G198" s="31"/>
      <c r="H198" s="32">
        <v>83</v>
      </c>
      <c r="I198" s="22"/>
      <c r="J198" s="23"/>
      <c r="K198" s="24">
        <f t="shared" ref="K198:K207" si="3">H198*J198</f>
        <v>0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spans="1:49" s="33" customFormat="1" ht="27" customHeight="1">
      <c r="A199" s="162" t="s">
        <v>1223</v>
      </c>
      <c r="B199" s="26" t="s">
        <v>350</v>
      </c>
      <c r="C199" s="27" t="s">
        <v>2280</v>
      </c>
      <c r="D199" s="28" t="s">
        <v>344</v>
      </c>
      <c r="E199" s="34">
        <v>-0.24299065420560748</v>
      </c>
      <c r="F199" s="30">
        <v>107</v>
      </c>
      <c r="G199" s="31"/>
      <c r="H199" s="32">
        <v>81</v>
      </c>
      <c r="I199" s="22"/>
      <c r="J199" s="23"/>
      <c r="K199" s="24">
        <f t="shared" si="3"/>
        <v>0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spans="1:49" s="40" customFormat="1" ht="29.65" customHeight="1">
      <c r="A200" s="162" t="s">
        <v>1224</v>
      </c>
      <c r="B200" s="35" t="s">
        <v>350</v>
      </c>
      <c r="C200" s="27" t="s">
        <v>351</v>
      </c>
      <c r="D200" s="36" t="s">
        <v>2279</v>
      </c>
      <c r="E200" s="34">
        <v>-0.27350427350427353</v>
      </c>
      <c r="F200" s="42">
        <v>117</v>
      </c>
      <c r="G200" s="38"/>
      <c r="H200" s="39">
        <v>85</v>
      </c>
      <c r="I200" s="22"/>
      <c r="J200" s="23"/>
      <c r="K200" s="24">
        <f t="shared" si="3"/>
        <v>0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spans="1:49" s="25" customFormat="1" ht="27" customHeight="1">
      <c r="A201" s="161" t="s">
        <v>1216</v>
      </c>
      <c r="B201" s="16" t="s">
        <v>996</v>
      </c>
      <c r="C201" s="27" t="s">
        <v>1217</v>
      </c>
      <c r="D201" s="18" t="s">
        <v>2702</v>
      </c>
      <c r="E201" s="34">
        <v>-0.30833333333333335</v>
      </c>
      <c r="F201" s="37">
        <v>120</v>
      </c>
      <c r="G201" s="20"/>
      <c r="H201" s="21">
        <v>83</v>
      </c>
      <c r="I201" s="22"/>
      <c r="J201" s="23"/>
      <c r="K201" s="24">
        <f t="shared" si="3"/>
        <v>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spans="1:49" s="33" customFormat="1" ht="27" customHeight="1">
      <c r="A202" s="162" t="s">
        <v>1220</v>
      </c>
      <c r="B202" s="26" t="s">
        <v>237</v>
      </c>
      <c r="C202" s="27" t="s">
        <v>2213</v>
      </c>
      <c r="D202" s="28" t="s">
        <v>1221</v>
      </c>
      <c r="E202" s="34">
        <v>-0.31304347826086959</v>
      </c>
      <c r="F202" s="30">
        <v>115</v>
      </c>
      <c r="G202" s="31"/>
      <c r="H202" s="32">
        <v>79</v>
      </c>
      <c r="I202" s="22"/>
      <c r="J202" s="23"/>
      <c r="K202" s="24">
        <f t="shared" si="3"/>
        <v>0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spans="1:49" s="33" customFormat="1" ht="31.5" customHeight="1">
      <c r="A203" s="162" t="s">
        <v>1230</v>
      </c>
      <c r="B203" s="26" t="s">
        <v>239</v>
      </c>
      <c r="C203" s="27" t="s">
        <v>2536</v>
      </c>
      <c r="D203" s="28" t="s">
        <v>2283</v>
      </c>
      <c r="E203" s="34">
        <v>-0.29729729729729731</v>
      </c>
      <c r="F203" s="30">
        <v>111</v>
      </c>
      <c r="G203" s="31"/>
      <c r="H203" s="32">
        <v>78</v>
      </c>
      <c r="I203" s="22"/>
      <c r="J203" s="23"/>
      <c r="K203" s="24">
        <f t="shared" si="3"/>
        <v>0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spans="1:49" s="33" customFormat="1" ht="31.5" customHeight="1">
      <c r="A204" s="162" t="s">
        <v>355</v>
      </c>
      <c r="B204" s="26" t="s">
        <v>245</v>
      </c>
      <c r="C204" s="27" t="s">
        <v>356</v>
      </c>
      <c r="D204" s="28" t="s">
        <v>2640</v>
      </c>
      <c r="E204" s="34">
        <v>-0.30555555555555558</v>
      </c>
      <c r="F204" s="30">
        <v>108</v>
      </c>
      <c r="G204" s="31"/>
      <c r="H204" s="32">
        <v>75</v>
      </c>
      <c r="I204" s="22"/>
      <c r="J204" s="23"/>
      <c r="K204" s="24">
        <f t="shared" si="3"/>
        <v>0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spans="1:49" s="25" customFormat="1" ht="27" customHeight="1">
      <c r="A205" s="162" t="s">
        <v>1243</v>
      </c>
      <c r="B205" s="35" t="s">
        <v>245</v>
      </c>
      <c r="C205" s="27" t="s">
        <v>356</v>
      </c>
      <c r="D205" s="18" t="s">
        <v>341</v>
      </c>
      <c r="E205" s="34">
        <v>-0.29931972789115646</v>
      </c>
      <c r="F205" s="19">
        <v>147</v>
      </c>
      <c r="G205" s="20"/>
      <c r="H205" s="21">
        <v>103</v>
      </c>
      <c r="I205" s="22"/>
      <c r="J205" s="23"/>
      <c r="K205" s="24">
        <f t="shared" si="3"/>
        <v>0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spans="1:49" s="33" customFormat="1" ht="27" customHeight="1">
      <c r="A206" s="162" t="s">
        <v>1246</v>
      </c>
      <c r="B206" s="26" t="s">
        <v>245</v>
      </c>
      <c r="C206" s="27" t="s">
        <v>354</v>
      </c>
      <c r="D206" s="28" t="s">
        <v>2282</v>
      </c>
      <c r="E206" s="34">
        <v>-0.30769230769230771</v>
      </c>
      <c r="F206" s="30">
        <v>130</v>
      </c>
      <c r="G206" s="31"/>
      <c r="H206" s="32">
        <v>90</v>
      </c>
      <c r="I206" s="22"/>
      <c r="J206" s="23"/>
      <c r="K206" s="24">
        <f t="shared" si="3"/>
        <v>0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spans="1:49" s="33" customFormat="1" ht="27" customHeight="1" thickBot="1">
      <c r="A207" s="162" t="s">
        <v>1264</v>
      </c>
      <c r="B207" s="26" t="s">
        <v>245</v>
      </c>
      <c r="C207" s="27" t="s">
        <v>353</v>
      </c>
      <c r="D207" s="28" t="s">
        <v>2281</v>
      </c>
      <c r="E207" s="34">
        <v>-0.31538461538461537</v>
      </c>
      <c r="F207" s="30">
        <v>130</v>
      </c>
      <c r="G207" s="31"/>
      <c r="H207" s="32">
        <v>89</v>
      </c>
      <c r="I207" s="22"/>
      <c r="J207" s="23"/>
      <c r="K207" s="24">
        <f t="shared" si="3"/>
        <v>0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spans="1:49" s="14" customFormat="1" ht="45" customHeight="1" thickBot="1">
      <c r="A208" s="54" t="s">
        <v>4</v>
      </c>
      <c r="B208" s="55" t="s">
        <v>5</v>
      </c>
      <c r="C208" s="56"/>
      <c r="D208" s="57"/>
      <c r="E208" s="155" t="s">
        <v>6</v>
      </c>
      <c r="F208" s="58" t="s">
        <v>7</v>
      </c>
      <c r="G208" s="59" t="s">
        <v>8</v>
      </c>
      <c r="H208" s="60" t="s">
        <v>9</v>
      </c>
      <c r="I208" s="11"/>
      <c r="J208" s="12" t="s">
        <v>10</v>
      </c>
      <c r="K208" s="61" t="s">
        <v>11</v>
      </c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</row>
    <row r="209" spans="1:49" s="62" customFormat="1" ht="35.65" customHeight="1" thickBot="1">
      <c r="A209" s="235" t="s">
        <v>2778</v>
      </c>
      <c r="B209" s="236"/>
      <c r="C209" s="236"/>
      <c r="D209" s="236"/>
      <c r="E209" s="236"/>
      <c r="F209" s="236"/>
      <c r="G209" s="236"/>
      <c r="H209" s="236"/>
      <c r="I209" s="236"/>
      <c r="J209" s="236"/>
      <c r="K209" s="23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spans="1:49" s="33" customFormat="1" ht="30" customHeight="1">
      <c r="A210" s="164" t="s">
        <v>358</v>
      </c>
      <c r="B210" s="16" t="s">
        <v>359</v>
      </c>
      <c r="C210" s="17" t="s">
        <v>360</v>
      </c>
      <c r="D210" s="18" t="s">
        <v>161</v>
      </c>
      <c r="E210" s="49">
        <v>-0.48</v>
      </c>
      <c r="F210" s="19">
        <v>25</v>
      </c>
      <c r="G210" s="20"/>
      <c r="H210" s="21">
        <v>13</v>
      </c>
      <c r="I210" s="22"/>
      <c r="J210" s="63"/>
      <c r="K210" s="24">
        <f t="shared" ref="K210:K236" si="4">H210*J210</f>
        <v>0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spans="1:49" s="33" customFormat="1" ht="27" customHeight="1">
      <c r="A211" s="165" t="s">
        <v>1272</v>
      </c>
      <c r="B211" s="26" t="s">
        <v>359</v>
      </c>
      <c r="C211" s="27" t="s">
        <v>1273</v>
      </c>
      <c r="D211" s="28" t="s">
        <v>2703</v>
      </c>
      <c r="E211" s="34">
        <v>-0.48484848484848486</v>
      </c>
      <c r="F211" s="30">
        <v>33</v>
      </c>
      <c r="G211" s="31"/>
      <c r="H211" s="32">
        <v>17</v>
      </c>
      <c r="I211" s="22"/>
      <c r="J211" s="23"/>
      <c r="K211" s="24">
        <f t="shared" si="4"/>
        <v>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spans="1:49" s="33" customFormat="1" ht="27" customHeight="1">
      <c r="A212" s="165" t="s">
        <v>361</v>
      </c>
      <c r="B212" s="26" t="s">
        <v>359</v>
      </c>
      <c r="C212" s="27" t="s">
        <v>362</v>
      </c>
      <c r="D212" s="28" t="s">
        <v>2704</v>
      </c>
      <c r="E212" s="34">
        <v>-0.5</v>
      </c>
      <c r="F212" s="30">
        <v>36</v>
      </c>
      <c r="G212" s="31"/>
      <c r="H212" s="32">
        <v>18</v>
      </c>
      <c r="I212" s="22"/>
      <c r="J212" s="23"/>
      <c r="K212" s="24">
        <f t="shared" si="4"/>
        <v>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spans="1:49" s="33" customFormat="1" ht="27" customHeight="1">
      <c r="A213" s="165" t="s">
        <v>1274</v>
      </c>
      <c r="B213" s="26" t="s">
        <v>359</v>
      </c>
      <c r="C213" s="27" t="s">
        <v>377</v>
      </c>
      <c r="D213" s="28" t="s">
        <v>2703</v>
      </c>
      <c r="E213" s="34">
        <v>-0.48484848484848486</v>
      </c>
      <c r="F213" s="30">
        <v>33</v>
      </c>
      <c r="G213" s="31"/>
      <c r="H213" s="32">
        <v>17</v>
      </c>
      <c r="I213" s="22"/>
      <c r="J213" s="23"/>
      <c r="K213" s="24">
        <f t="shared" si="4"/>
        <v>0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spans="1:49" s="33" customFormat="1" ht="27" customHeight="1">
      <c r="A214" s="165" t="s">
        <v>1403</v>
      </c>
      <c r="B214" s="26" t="s">
        <v>359</v>
      </c>
      <c r="C214" s="27" t="s">
        <v>1404</v>
      </c>
      <c r="D214" s="146" t="s">
        <v>2284</v>
      </c>
      <c r="E214" s="34">
        <v>-0.4</v>
      </c>
      <c r="F214" s="30">
        <v>15</v>
      </c>
      <c r="G214" s="31"/>
      <c r="H214" s="32">
        <v>9</v>
      </c>
      <c r="I214" s="22"/>
      <c r="J214" s="23"/>
      <c r="K214" s="24">
        <f t="shared" si="4"/>
        <v>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spans="1:49" s="33" customFormat="1" ht="27" customHeight="1">
      <c r="A215" s="165" t="s">
        <v>1275</v>
      </c>
      <c r="B215" s="26" t="s">
        <v>1276</v>
      </c>
      <c r="C215" s="27" t="s">
        <v>1276</v>
      </c>
      <c r="D215" s="28" t="s">
        <v>2705</v>
      </c>
      <c r="E215" s="34">
        <v>-0.37037037037037035</v>
      </c>
      <c r="F215" s="30">
        <v>27</v>
      </c>
      <c r="G215" s="31"/>
      <c r="H215" s="32">
        <v>17</v>
      </c>
      <c r="I215" s="22"/>
      <c r="J215" s="23"/>
      <c r="K215" s="24">
        <f t="shared" si="4"/>
        <v>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spans="1:49" s="33" customFormat="1" ht="27" customHeight="1">
      <c r="A216" s="165" t="s">
        <v>1277</v>
      </c>
      <c r="B216" s="26" t="s">
        <v>1276</v>
      </c>
      <c r="C216" s="27" t="s">
        <v>1276</v>
      </c>
      <c r="D216" s="28" t="s">
        <v>2706</v>
      </c>
      <c r="E216" s="34">
        <v>-0.37037037037037035</v>
      </c>
      <c r="F216" s="30">
        <v>27</v>
      </c>
      <c r="G216" s="31"/>
      <c r="H216" s="32">
        <v>17</v>
      </c>
      <c r="I216" s="22"/>
      <c r="J216" s="23"/>
      <c r="K216" s="24">
        <f t="shared" si="4"/>
        <v>0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spans="1:49" s="33" customFormat="1" ht="27" customHeight="1">
      <c r="A217" s="165" t="s">
        <v>1278</v>
      </c>
      <c r="B217" s="26" t="s">
        <v>1279</v>
      </c>
      <c r="C217" s="27" t="s">
        <v>1280</v>
      </c>
      <c r="D217" s="28" t="s">
        <v>309</v>
      </c>
      <c r="E217" s="34">
        <v>-0.48484848484848486</v>
      </c>
      <c r="F217" s="30">
        <v>33</v>
      </c>
      <c r="G217" s="31"/>
      <c r="H217" s="32">
        <v>17</v>
      </c>
      <c r="I217" s="22"/>
      <c r="J217" s="23"/>
      <c r="K217" s="24">
        <f t="shared" si="4"/>
        <v>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spans="1:49" s="33" customFormat="1" ht="27" customHeight="1">
      <c r="A218" s="165" t="s">
        <v>1281</v>
      </c>
      <c r="B218" s="26" t="s">
        <v>1279</v>
      </c>
      <c r="C218" s="27" t="s">
        <v>1282</v>
      </c>
      <c r="D218" s="28" t="s">
        <v>2261</v>
      </c>
      <c r="E218" s="34">
        <v>-0.5</v>
      </c>
      <c r="F218" s="30">
        <v>36</v>
      </c>
      <c r="G218" s="31"/>
      <c r="H218" s="32">
        <v>18</v>
      </c>
      <c r="I218" s="22"/>
      <c r="J218" s="23"/>
      <c r="K218" s="24">
        <f t="shared" si="4"/>
        <v>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spans="1:49" s="33" customFormat="1" ht="27" customHeight="1">
      <c r="A219" s="165" t="s">
        <v>1283</v>
      </c>
      <c r="B219" s="26" t="s">
        <v>363</v>
      </c>
      <c r="C219" s="27" t="s">
        <v>1284</v>
      </c>
      <c r="D219" s="28" t="s">
        <v>2262</v>
      </c>
      <c r="E219" s="34">
        <v>-0.20454545454545456</v>
      </c>
      <c r="F219" s="30">
        <v>44</v>
      </c>
      <c r="G219" s="31"/>
      <c r="H219" s="32">
        <v>35</v>
      </c>
      <c r="I219" s="22"/>
      <c r="J219" s="23"/>
      <c r="K219" s="24">
        <f t="shared" si="4"/>
        <v>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spans="1:49" s="33" customFormat="1" ht="27" customHeight="1">
      <c r="A220" s="165" t="s">
        <v>364</v>
      </c>
      <c r="B220" s="26" t="s">
        <v>363</v>
      </c>
      <c r="C220" s="27" t="s">
        <v>365</v>
      </c>
      <c r="D220" s="28" t="s">
        <v>2285</v>
      </c>
      <c r="E220" s="34">
        <v>-0.35555555555555557</v>
      </c>
      <c r="F220" s="30">
        <v>45</v>
      </c>
      <c r="G220" s="31"/>
      <c r="H220" s="32">
        <v>29</v>
      </c>
      <c r="I220" s="22"/>
      <c r="J220" s="23"/>
      <c r="K220" s="24">
        <f t="shared" si="4"/>
        <v>0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s="33" customFormat="1" ht="27" customHeight="1">
      <c r="A221" s="165" t="s">
        <v>1285</v>
      </c>
      <c r="B221" s="26" t="s">
        <v>363</v>
      </c>
      <c r="C221" s="27" t="s">
        <v>1286</v>
      </c>
      <c r="D221" s="28" t="s">
        <v>2262</v>
      </c>
      <c r="E221" s="34">
        <v>-0.20454545454545456</v>
      </c>
      <c r="F221" s="30">
        <v>44</v>
      </c>
      <c r="G221" s="31"/>
      <c r="H221" s="32">
        <v>35</v>
      </c>
      <c r="I221" s="22"/>
      <c r="J221" s="23"/>
      <c r="K221" s="24">
        <f t="shared" si="4"/>
        <v>0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s="33" customFormat="1" ht="27" customHeight="1">
      <c r="A222" s="165" t="s">
        <v>1287</v>
      </c>
      <c r="B222" s="26" t="s">
        <v>363</v>
      </c>
      <c r="C222" s="27" t="s">
        <v>1288</v>
      </c>
      <c r="D222" s="28" t="s">
        <v>2263</v>
      </c>
      <c r="E222" s="34">
        <v>-0.20454545454545456</v>
      </c>
      <c r="F222" s="30">
        <v>44</v>
      </c>
      <c r="G222" s="31"/>
      <c r="H222" s="32">
        <v>35</v>
      </c>
      <c r="I222" s="22"/>
      <c r="J222" s="23"/>
      <c r="K222" s="24">
        <f t="shared" si="4"/>
        <v>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spans="1:49" s="33" customFormat="1" ht="27" customHeight="1">
      <c r="A223" s="165" t="s">
        <v>1289</v>
      </c>
      <c r="B223" s="26" t="s">
        <v>363</v>
      </c>
      <c r="C223" s="27" t="s">
        <v>1290</v>
      </c>
      <c r="D223" s="28" t="s">
        <v>2285</v>
      </c>
      <c r="E223" s="34">
        <v>-0.2391304347826087</v>
      </c>
      <c r="F223" s="30">
        <v>46</v>
      </c>
      <c r="G223" s="31"/>
      <c r="H223" s="32">
        <v>35</v>
      </c>
      <c r="I223" s="22"/>
      <c r="J223" s="23"/>
      <c r="K223" s="24">
        <f t="shared" si="4"/>
        <v>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spans="1:49" s="33" customFormat="1" ht="27" customHeight="1">
      <c r="A224" s="165" t="s">
        <v>1291</v>
      </c>
      <c r="B224" s="26" t="s">
        <v>363</v>
      </c>
      <c r="C224" s="27" t="s">
        <v>1292</v>
      </c>
      <c r="D224" s="28" t="s">
        <v>2263</v>
      </c>
      <c r="E224" s="34">
        <v>-0.20454545454545456</v>
      </c>
      <c r="F224" s="30">
        <v>44</v>
      </c>
      <c r="G224" s="31"/>
      <c r="H224" s="32">
        <v>35</v>
      </c>
      <c r="I224" s="22"/>
      <c r="J224" s="23"/>
      <c r="K224" s="24">
        <f t="shared" si="4"/>
        <v>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spans="1:49" s="33" customFormat="1" ht="27" customHeight="1">
      <c r="A225" s="165" t="s">
        <v>1293</v>
      </c>
      <c r="B225" s="26" t="s">
        <v>367</v>
      </c>
      <c r="C225" s="27" t="s">
        <v>2214</v>
      </c>
      <c r="D225" s="28" t="s">
        <v>2711</v>
      </c>
      <c r="E225" s="34">
        <v>-0.43333333333333335</v>
      </c>
      <c r="F225" s="30">
        <v>60</v>
      </c>
      <c r="G225" s="31"/>
      <c r="H225" s="32">
        <v>34</v>
      </c>
      <c r="I225" s="22"/>
      <c r="J225" s="23"/>
      <c r="K225" s="24">
        <f t="shared" si="4"/>
        <v>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spans="1:49" s="33" customFormat="1" ht="27" customHeight="1">
      <c r="A226" s="165" t="s">
        <v>366</v>
      </c>
      <c r="B226" s="26" t="s">
        <v>367</v>
      </c>
      <c r="C226" s="27" t="s">
        <v>368</v>
      </c>
      <c r="D226" s="28" t="s">
        <v>2712</v>
      </c>
      <c r="E226" s="34">
        <v>-0.43333333333333335</v>
      </c>
      <c r="F226" s="30">
        <v>60</v>
      </c>
      <c r="G226" s="31"/>
      <c r="H226" s="32">
        <v>34</v>
      </c>
      <c r="I226" s="22"/>
      <c r="J226" s="23"/>
      <c r="K226" s="24">
        <f t="shared" si="4"/>
        <v>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spans="1:49" s="33" customFormat="1" ht="27" customHeight="1">
      <c r="A227" s="165" t="s">
        <v>371</v>
      </c>
      <c r="B227" s="26" t="s">
        <v>367</v>
      </c>
      <c r="C227" s="27" t="s">
        <v>372</v>
      </c>
      <c r="D227" s="28" t="s">
        <v>2707</v>
      </c>
      <c r="E227" s="34">
        <v>-0.46666666666666667</v>
      </c>
      <c r="F227" s="30">
        <v>60</v>
      </c>
      <c r="G227" s="31"/>
      <c r="H227" s="32">
        <v>32</v>
      </c>
      <c r="I227" s="22"/>
      <c r="J227" s="23"/>
      <c r="K227" s="24">
        <f t="shared" si="4"/>
        <v>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spans="1:49" s="33" customFormat="1" ht="27" customHeight="1">
      <c r="A228" s="165" t="s">
        <v>375</v>
      </c>
      <c r="B228" s="26" t="s">
        <v>367</v>
      </c>
      <c r="C228" s="27" t="s">
        <v>376</v>
      </c>
      <c r="D228" s="28" t="s">
        <v>2708</v>
      </c>
      <c r="E228" s="34">
        <v>-0.43333333333333335</v>
      </c>
      <c r="F228" s="30">
        <v>60</v>
      </c>
      <c r="G228" s="31"/>
      <c r="H228" s="32">
        <v>34</v>
      </c>
      <c r="I228" s="22"/>
      <c r="J228" s="23"/>
      <c r="K228" s="24">
        <f t="shared" si="4"/>
        <v>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spans="1:49" s="33" customFormat="1" ht="27" customHeight="1">
      <c r="A229" s="165" t="s">
        <v>369</v>
      </c>
      <c r="B229" s="26" t="s">
        <v>367</v>
      </c>
      <c r="C229" s="27" t="s">
        <v>370</v>
      </c>
      <c r="D229" s="28" t="s">
        <v>2711</v>
      </c>
      <c r="E229" s="34">
        <v>-0.43333333333333335</v>
      </c>
      <c r="F229" s="30">
        <v>60</v>
      </c>
      <c r="G229" s="31"/>
      <c r="H229" s="32">
        <v>34</v>
      </c>
      <c r="I229" s="22"/>
      <c r="J229" s="23"/>
      <c r="K229" s="24">
        <f t="shared" si="4"/>
        <v>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spans="1:49" s="33" customFormat="1" ht="27" customHeight="1">
      <c r="A230" s="165" t="s">
        <v>373</v>
      </c>
      <c r="B230" s="26" t="s">
        <v>367</v>
      </c>
      <c r="C230" s="27" t="s">
        <v>374</v>
      </c>
      <c r="D230" s="28" t="s">
        <v>2708</v>
      </c>
      <c r="E230" s="34">
        <v>-0.43333333333333335</v>
      </c>
      <c r="F230" s="30">
        <v>60</v>
      </c>
      <c r="G230" s="31"/>
      <c r="H230" s="32">
        <v>34</v>
      </c>
      <c r="I230" s="22"/>
      <c r="J230" s="23"/>
      <c r="K230" s="24">
        <f t="shared" si="4"/>
        <v>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spans="1:49" s="33" customFormat="1" ht="27" customHeight="1">
      <c r="A231" s="165" t="s">
        <v>1294</v>
      </c>
      <c r="B231" s="26" t="s">
        <v>386</v>
      </c>
      <c r="C231" s="27" t="s">
        <v>2215</v>
      </c>
      <c r="D231" s="28" t="s">
        <v>2710</v>
      </c>
      <c r="E231" s="34">
        <v>-0.33333333333333331</v>
      </c>
      <c r="F231" s="30">
        <v>30</v>
      </c>
      <c r="G231" s="31"/>
      <c r="H231" s="32">
        <v>20</v>
      </c>
      <c r="I231" s="22"/>
      <c r="J231" s="23"/>
      <c r="K231" s="24">
        <f t="shared" si="4"/>
        <v>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spans="1:49" s="33" customFormat="1" ht="27" customHeight="1">
      <c r="A232" s="165" t="s">
        <v>1295</v>
      </c>
      <c r="B232" s="26" t="s">
        <v>1296</v>
      </c>
      <c r="C232" s="27" t="s">
        <v>1297</v>
      </c>
      <c r="D232" s="28" t="s">
        <v>2709</v>
      </c>
      <c r="E232" s="34">
        <v>-0.47222222222222221</v>
      </c>
      <c r="F232" s="30">
        <v>36</v>
      </c>
      <c r="G232" s="31"/>
      <c r="H232" s="32">
        <v>19</v>
      </c>
      <c r="I232" s="22"/>
      <c r="J232" s="23"/>
      <c r="K232" s="24">
        <f t="shared" si="4"/>
        <v>0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spans="1:49" s="33" customFormat="1" ht="27" customHeight="1">
      <c r="A233" s="165" t="s">
        <v>1298</v>
      </c>
      <c r="B233" s="26" t="s">
        <v>1296</v>
      </c>
      <c r="C233" s="27" t="s">
        <v>1297</v>
      </c>
      <c r="D233" s="28" t="s">
        <v>2713</v>
      </c>
      <c r="E233" s="34">
        <v>-0.45161290322580644</v>
      </c>
      <c r="F233" s="30">
        <v>31</v>
      </c>
      <c r="G233" s="31"/>
      <c r="H233" s="32">
        <v>17</v>
      </c>
      <c r="I233" s="22"/>
      <c r="J233" s="23"/>
      <c r="K233" s="24">
        <f t="shared" si="4"/>
        <v>0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spans="1:49" s="33" customFormat="1" ht="27" customHeight="1">
      <c r="A234" s="165" t="s">
        <v>1299</v>
      </c>
      <c r="B234" s="26" t="s">
        <v>1296</v>
      </c>
      <c r="C234" s="27" t="s">
        <v>1300</v>
      </c>
      <c r="D234" s="28" t="s">
        <v>2709</v>
      </c>
      <c r="E234" s="34">
        <v>-0.44444444444444442</v>
      </c>
      <c r="F234" s="30">
        <v>36</v>
      </c>
      <c r="G234" s="31"/>
      <c r="H234" s="32">
        <v>20</v>
      </c>
      <c r="I234" s="22"/>
      <c r="J234" s="23"/>
      <c r="K234" s="24">
        <f t="shared" si="4"/>
        <v>0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spans="1:49" s="33" customFormat="1" ht="27" customHeight="1">
      <c r="A235" s="165" t="s">
        <v>1301</v>
      </c>
      <c r="B235" s="26" t="s">
        <v>1302</v>
      </c>
      <c r="C235" s="27" t="s">
        <v>1303</v>
      </c>
      <c r="D235" s="28" t="s">
        <v>2715</v>
      </c>
      <c r="E235" s="34">
        <v>-0.47222222222222221</v>
      </c>
      <c r="F235" s="30">
        <v>36</v>
      </c>
      <c r="G235" s="31"/>
      <c r="H235" s="32">
        <v>19</v>
      </c>
      <c r="I235" s="22"/>
      <c r="J235" s="23"/>
      <c r="K235" s="24">
        <f t="shared" si="4"/>
        <v>0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spans="1:49" s="33" customFormat="1" ht="27" customHeight="1" thickBot="1">
      <c r="A236" s="188" t="s">
        <v>1304</v>
      </c>
      <c r="B236" s="187" t="s">
        <v>1305</v>
      </c>
      <c r="C236" s="189" t="s">
        <v>1305</v>
      </c>
      <c r="D236" s="190" t="s">
        <v>2714</v>
      </c>
      <c r="E236" s="147">
        <v>-0.48</v>
      </c>
      <c r="F236" s="150">
        <v>25</v>
      </c>
      <c r="G236" s="43"/>
      <c r="H236" s="39">
        <v>13</v>
      </c>
      <c r="I236" s="22"/>
      <c r="J236" s="23"/>
      <c r="K236" s="24">
        <f t="shared" si="4"/>
        <v>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spans="1:49" s="14" customFormat="1" ht="45" customHeight="1" thickBot="1">
      <c r="A237" s="54" t="s">
        <v>4</v>
      </c>
      <c r="B237" s="96" t="s">
        <v>5</v>
      </c>
      <c r="C237" s="112"/>
      <c r="D237" s="113"/>
      <c r="E237" s="156" t="s">
        <v>6</v>
      </c>
      <c r="F237" s="97" t="s">
        <v>7</v>
      </c>
      <c r="G237" s="68" t="s">
        <v>8</v>
      </c>
      <c r="H237" s="60" t="s">
        <v>9</v>
      </c>
      <c r="I237" s="11"/>
      <c r="J237" s="12" t="s">
        <v>10</v>
      </c>
      <c r="K237" s="12" t="s">
        <v>11</v>
      </c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</row>
    <row r="238" spans="1:49" s="65" customFormat="1" ht="35.65" customHeight="1" thickBot="1">
      <c r="A238" s="238" t="s">
        <v>389</v>
      </c>
      <c r="B238" s="239"/>
      <c r="C238" s="239"/>
      <c r="D238" s="239"/>
      <c r="E238" s="239"/>
      <c r="F238" s="239"/>
      <c r="G238" s="239"/>
      <c r="H238" s="239"/>
      <c r="I238" s="239"/>
      <c r="J238" s="239"/>
      <c r="K238" s="24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spans="1:49" s="25" customFormat="1" ht="33" customHeight="1">
      <c r="A239" s="166" t="s">
        <v>396</v>
      </c>
      <c r="B239" s="16" t="s">
        <v>28</v>
      </c>
      <c r="C239" s="71" t="s">
        <v>397</v>
      </c>
      <c r="D239" s="18" t="s">
        <v>398</v>
      </c>
      <c r="E239" s="49">
        <v>-0.25714285714285712</v>
      </c>
      <c r="F239" s="19">
        <v>35</v>
      </c>
      <c r="G239" s="20"/>
      <c r="H239" s="21">
        <v>26</v>
      </c>
      <c r="I239" s="22"/>
      <c r="J239" s="63"/>
      <c r="K239" s="24">
        <f t="shared" ref="K239:K302" si="5">H239*J239</f>
        <v>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spans="1:49" s="33" customFormat="1" ht="49.15" customHeight="1">
      <c r="A240" s="167" t="s">
        <v>393</v>
      </c>
      <c r="B240" s="26" t="s">
        <v>28</v>
      </c>
      <c r="C240" s="17" t="s">
        <v>394</v>
      </c>
      <c r="D240" s="28" t="s">
        <v>395</v>
      </c>
      <c r="E240" s="34">
        <v>-0.25714285714285712</v>
      </c>
      <c r="F240" s="30">
        <v>35</v>
      </c>
      <c r="G240" s="31"/>
      <c r="H240" s="32">
        <v>26</v>
      </c>
      <c r="I240" s="22"/>
      <c r="J240" s="23"/>
      <c r="K240" s="24">
        <f t="shared" si="5"/>
        <v>0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spans="1:49" s="33" customFormat="1" ht="50.45" customHeight="1">
      <c r="A241" s="167" t="s">
        <v>403</v>
      </c>
      <c r="B241" s="26" t="s">
        <v>28</v>
      </c>
      <c r="C241" s="27" t="s">
        <v>404</v>
      </c>
      <c r="D241" s="28" t="s">
        <v>402</v>
      </c>
      <c r="E241" s="34">
        <v>-0.28333333333333333</v>
      </c>
      <c r="F241" s="30">
        <v>60</v>
      </c>
      <c r="G241" s="31"/>
      <c r="H241" s="32">
        <v>43</v>
      </c>
      <c r="I241" s="22"/>
      <c r="J241" s="23"/>
      <c r="K241" s="24">
        <f t="shared" si="5"/>
        <v>0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spans="1:49" s="33" customFormat="1" ht="30" customHeight="1">
      <c r="A242" s="167" t="s">
        <v>1327</v>
      </c>
      <c r="B242" s="26" t="s">
        <v>28</v>
      </c>
      <c r="C242" s="27" t="s">
        <v>2779</v>
      </c>
      <c r="D242" s="28" t="s">
        <v>399</v>
      </c>
      <c r="E242" s="34">
        <v>-0.23333333333333334</v>
      </c>
      <c r="F242" s="30">
        <v>30</v>
      </c>
      <c r="G242" s="31"/>
      <c r="H242" s="32">
        <v>23</v>
      </c>
      <c r="I242" s="22"/>
      <c r="J242" s="23"/>
      <c r="K242" s="24">
        <f t="shared" si="5"/>
        <v>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spans="1:49" s="33" customFormat="1" ht="43.15" customHeight="1">
      <c r="A243" s="167" t="s">
        <v>400</v>
      </c>
      <c r="B243" s="26" t="s">
        <v>28</v>
      </c>
      <c r="C243" s="27" t="s">
        <v>401</v>
      </c>
      <c r="D243" s="28" t="s">
        <v>402</v>
      </c>
      <c r="E243" s="34">
        <v>-0.28333333333333333</v>
      </c>
      <c r="F243" s="30">
        <v>60</v>
      </c>
      <c r="G243" s="31"/>
      <c r="H243" s="32">
        <v>43</v>
      </c>
      <c r="I243" s="22"/>
      <c r="J243" s="23"/>
      <c r="K243" s="24">
        <f t="shared" si="5"/>
        <v>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spans="1:49" s="33" customFormat="1" ht="34.9" customHeight="1">
      <c r="A244" s="167" t="s">
        <v>1306</v>
      </c>
      <c r="B244" s="26" t="s">
        <v>28</v>
      </c>
      <c r="C244" s="27" t="s">
        <v>2216</v>
      </c>
      <c r="D244" s="28" t="s">
        <v>2286</v>
      </c>
      <c r="E244" s="34">
        <v>-0.31428571428571428</v>
      </c>
      <c r="F244" s="30">
        <v>35</v>
      </c>
      <c r="G244" s="31"/>
      <c r="H244" s="32">
        <v>24</v>
      </c>
      <c r="I244" s="22"/>
      <c r="J244" s="23"/>
      <c r="K244" s="24">
        <f t="shared" si="5"/>
        <v>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spans="1:49" s="33" customFormat="1" ht="40.9" customHeight="1">
      <c r="A245" s="167" t="s">
        <v>390</v>
      </c>
      <c r="B245" s="26" t="s">
        <v>28</v>
      </c>
      <c r="C245" s="27" t="s">
        <v>391</v>
      </c>
      <c r="D245" s="28" t="s">
        <v>392</v>
      </c>
      <c r="E245" s="34">
        <v>-0.34285714285714286</v>
      </c>
      <c r="F245" s="30">
        <v>35</v>
      </c>
      <c r="G245" s="31"/>
      <c r="H245" s="32">
        <v>23</v>
      </c>
      <c r="I245" s="22"/>
      <c r="J245" s="23"/>
      <c r="K245" s="24">
        <f t="shared" si="5"/>
        <v>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spans="1:49" s="33" customFormat="1" ht="45" customHeight="1">
      <c r="A246" s="167" t="s">
        <v>1307</v>
      </c>
      <c r="B246" s="26" t="s">
        <v>405</v>
      </c>
      <c r="C246" s="27" t="s">
        <v>2217</v>
      </c>
      <c r="D246" s="28" t="s">
        <v>2537</v>
      </c>
      <c r="E246" s="34">
        <v>-0.19444444444444445</v>
      </c>
      <c r="F246" s="30">
        <v>36</v>
      </c>
      <c r="G246" s="31"/>
      <c r="H246" s="32">
        <v>29</v>
      </c>
      <c r="I246" s="22"/>
      <c r="J246" s="23"/>
      <c r="K246" s="24">
        <f t="shared" si="5"/>
        <v>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spans="1:49" s="33" customFormat="1" ht="33" customHeight="1">
      <c r="A247" s="167" t="s">
        <v>1308</v>
      </c>
      <c r="B247" s="26" t="s">
        <v>405</v>
      </c>
      <c r="C247" s="27" t="s">
        <v>2218</v>
      </c>
      <c r="D247" s="28" t="s">
        <v>2295</v>
      </c>
      <c r="E247" s="34">
        <v>-0.234375</v>
      </c>
      <c r="F247" s="30">
        <v>64</v>
      </c>
      <c r="G247" s="31"/>
      <c r="H247" s="32">
        <v>49</v>
      </c>
      <c r="I247" s="22"/>
      <c r="J247" s="23"/>
      <c r="K247" s="24">
        <f t="shared" si="5"/>
        <v>0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spans="1:49" s="33" customFormat="1" ht="36" customHeight="1">
      <c r="A248" s="167" t="s">
        <v>1309</v>
      </c>
      <c r="B248" s="26" t="s">
        <v>405</v>
      </c>
      <c r="C248" s="27" t="s">
        <v>2219</v>
      </c>
      <c r="D248" s="28" t="s">
        <v>2538</v>
      </c>
      <c r="E248" s="34">
        <v>-0.23636363636363636</v>
      </c>
      <c r="F248" s="30">
        <v>55</v>
      </c>
      <c r="G248" s="31"/>
      <c r="H248" s="32">
        <v>42</v>
      </c>
      <c r="I248" s="22"/>
      <c r="J248" s="23"/>
      <c r="K248" s="24">
        <f t="shared" si="5"/>
        <v>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spans="1:49" s="33" customFormat="1" ht="42.6" customHeight="1">
      <c r="A249" s="167" t="s">
        <v>1310</v>
      </c>
      <c r="B249" s="26" t="s">
        <v>405</v>
      </c>
      <c r="C249" s="27" t="s">
        <v>2220</v>
      </c>
      <c r="D249" s="28" t="s">
        <v>2287</v>
      </c>
      <c r="E249" s="34">
        <v>-0.25170068027210885</v>
      </c>
      <c r="F249" s="30">
        <v>147</v>
      </c>
      <c r="G249" s="31"/>
      <c r="H249" s="32">
        <v>110</v>
      </c>
      <c r="I249" s="22"/>
      <c r="J249" s="23"/>
      <c r="K249" s="24">
        <f t="shared" si="5"/>
        <v>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spans="1:49" s="33" customFormat="1" ht="36" customHeight="1">
      <c r="A250" s="167" t="s">
        <v>1328</v>
      </c>
      <c r="B250" s="26" t="s">
        <v>405</v>
      </c>
      <c r="C250" s="27" t="s">
        <v>1329</v>
      </c>
      <c r="D250" s="28" t="s">
        <v>2539</v>
      </c>
      <c r="E250" s="34">
        <v>-0.22</v>
      </c>
      <c r="F250" s="30">
        <v>50</v>
      </c>
      <c r="G250" s="31"/>
      <c r="H250" s="32">
        <v>39</v>
      </c>
      <c r="I250" s="22"/>
      <c r="J250" s="23"/>
      <c r="K250" s="24">
        <f t="shared" si="5"/>
        <v>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spans="1:49" s="33" customFormat="1" ht="33" customHeight="1">
      <c r="A251" s="167" t="s">
        <v>1311</v>
      </c>
      <c r="B251" s="26" t="s">
        <v>405</v>
      </c>
      <c r="C251" s="27" t="s">
        <v>2221</v>
      </c>
      <c r="D251" s="28" t="s">
        <v>2296</v>
      </c>
      <c r="E251" s="34">
        <v>-0.23595505617977527</v>
      </c>
      <c r="F251" s="30">
        <v>89</v>
      </c>
      <c r="G251" s="31"/>
      <c r="H251" s="32">
        <v>68</v>
      </c>
      <c r="I251" s="22"/>
      <c r="J251" s="23"/>
      <c r="K251" s="24">
        <f t="shared" si="5"/>
        <v>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spans="1:49" s="33" customFormat="1" ht="37.9" customHeight="1">
      <c r="A252" s="167" t="s">
        <v>407</v>
      </c>
      <c r="B252" s="26" t="s">
        <v>405</v>
      </c>
      <c r="C252" s="27" t="s">
        <v>408</v>
      </c>
      <c r="D252" s="28" t="s">
        <v>2297</v>
      </c>
      <c r="E252" s="34">
        <v>-0.25287356321839083</v>
      </c>
      <c r="F252" s="30">
        <v>87</v>
      </c>
      <c r="G252" s="31"/>
      <c r="H252" s="32">
        <v>65</v>
      </c>
      <c r="I252" s="22"/>
      <c r="J252" s="23"/>
      <c r="K252" s="24">
        <f t="shared" si="5"/>
        <v>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spans="1:49" s="33" customFormat="1" ht="34.9" customHeight="1">
      <c r="A253" s="167" t="s">
        <v>1312</v>
      </c>
      <c r="B253" s="26" t="s">
        <v>405</v>
      </c>
      <c r="C253" s="27" t="s">
        <v>2222</v>
      </c>
      <c r="D253" s="28" t="s">
        <v>2298</v>
      </c>
      <c r="E253" s="34">
        <v>-0.234375</v>
      </c>
      <c r="F253" s="30">
        <v>64</v>
      </c>
      <c r="G253" s="31"/>
      <c r="H253" s="32">
        <v>49</v>
      </c>
      <c r="I253" s="22"/>
      <c r="J253" s="23"/>
      <c r="K253" s="24">
        <f t="shared" si="5"/>
        <v>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spans="1:49" s="33" customFormat="1" ht="32.450000000000003" customHeight="1">
      <c r="A254" s="167" t="s">
        <v>1313</v>
      </c>
      <c r="B254" s="26" t="s">
        <v>405</v>
      </c>
      <c r="C254" s="27" t="s">
        <v>2223</v>
      </c>
      <c r="D254" s="28" t="s">
        <v>2299</v>
      </c>
      <c r="E254" s="34">
        <v>-0.248</v>
      </c>
      <c r="F254" s="30">
        <v>125</v>
      </c>
      <c r="G254" s="31"/>
      <c r="H254" s="32">
        <v>94</v>
      </c>
      <c r="I254" s="22"/>
      <c r="J254" s="23"/>
      <c r="K254" s="24">
        <f t="shared" si="5"/>
        <v>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spans="1:49" s="33" customFormat="1" ht="34.9" customHeight="1">
      <c r="A255" s="167" t="s">
        <v>1314</v>
      </c>
      <c r="B255" s="26" t="s">
        <v>405</v>
      </c>
      <c r="C255" s="27" t="s">
        <v>412</v>
      </c>
      <c r="D255" s="28" t="s">
        <v>2540</v>
      </c>
      <c r="E255" s="34">
        <v>-0.25850340136054423</v>
      </c>
      <c r="F255" s="30">
        <v>147</v>
      </c>
      <c r="G255" s="31"/>
      <c r="H255" s="32">
        <v>109</v>
      </c>
      <c r="I255" s="22"/>
      <c r="J255" s="23"/>
      <c r="K255" s="24">
        <f t="shared" si="5"/>
        <v>0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spans="1:49" s="33" customFormat="1" ht="39" customHeight="1">
      <c r="A256" s="167" t="s">
        <v>413</v>
      </c>
      <c r="B256" s="26" t="s">
        <v>405</v>
      </c>
      <c r="C256" s="27" t="s">
        <v>2541</v>
      </c>
      <c r="D256" s="28" t="s">
        <v>2542</v>
      </c>
      <c r="E256" s="34">
        <v>-0.25</v>
      </c>
      <c r="F256" s="30">
        <v>96</v>
      </c>
      <c r="G256" s="31"/>
      <c r="H256" s="32">
        <v>72</v>
      </c>
      <c r="I256" s="22"/>
      <c r="J256" s="23"/>
      <c r="K256" s="24">
        <f t="shared" si="5"/>
        <v>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spans="1:49" s="33" customFormat="1" ht="31.15" customHeight="1">
      <c r="A257" s="167" t="s">
        <v>1315</v>
      </c>
      <c r="B257" s="26" t="s">
        <v>405</v>
      </c>
      <c r="C257" s="27" t="s">
        <v>2224</v>
      </c>
      <c r="D257" s="28" t="s">
        <v>2300</v>
      </c>
      <c r="E257" s="34">
        <v>-0.24</v>
      </c>
      <c r="F257" s="30">
        <v>100</v>
      </c>
      <c r="G257" s="31"/>
      <c r="H257" s="32">
        <v>76</v>
      </c>
      <c r="I257" s="22"/>
      <c r="J257" s="23"/>
      <c r="K257" s="24">
        <f t="shared" si="5"/>
        <v>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spans="1:49" s="33" customFormat="1" ht="36" customHeight="1">
      <c r="A258" s="167" t="s">
        <v>1316</v>
      </c>
      <c r="B258" s="26" t="s">
        <v>405</v>
      </c>
      <c r="C258" s="27" t="s">
        <v>415</v>
      </c>
      <c r="D258" s="28" t="s">
        <v>2543</v>
      </c>
      <c r="E258" s="34">
        <v>-0.25</v>
      </c>
      <c r="F258" s="30">
        <v>24</v>
      </c>
      <c r="G258" s="31"/>
      <c r="H258" s="32">
        <v>18</v>
      </c>
      <c r="I258" s="22"/>
      <c r="J258" s="23"/>
      <c r="K258" s="24">
        <f t="shared" si="5"/>
        <v>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spans="1:49" s="33" customFormat="1" ht="48" customHeight="1">
      <c r="A259" s="167" t="s">
        <v>1330</v>
      </c>
      <c r="B259" s="26" t="s">
        <v>405</v>
      </c>
      <c r="C259" s="27" t="s">
        <v>1331</v>
      </c>
      <c r="D259" s="28" t="s">
        <v>2544</v>
      </c>
      <c r="E259" s="34">
        <v>-0.24528301886792453</v>
      </c>
      <c r="F259" s="30">
        <v>106</v>
      </c>
      <c r="G259" s="31"/>
      <c r="H259" s="32">
        <v>80</v>
      </c>
      <c r="I259" s="22"/>
      <c r="J259" s="23"/>
      <c r="K259" s="24">
        <f t="shared" si="5"/>
        <v>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spans="1:49" s="33" customFormat="1" ht="34.9" customHeight="1">
      <c r="A260" s="167" t="s">
        <v>416</v>
      </c>
      <c r="B260" s="26" t="s">
        <v>405</v>
      </c>
      <c r="C260" s="27" t="s">
        <v>2301</v>
      </c>
      <c r="D260" s="28" t="s">
        <v>2545</v>
      </c>
      <c r="E260" s="34">
        <v>-0.24615384615384617</v>
      </c>
      <c r="F260" s="30">
        <v>130</v>
      </c>
      <c r="G260" s="31"/>
      <c r="H260" s="32">
        <v>98</v>
      </c>
      <c r="I260" s="22"/>
      <c r="J260" s="23"/>
      <c r="K260" s="24">
        <f t="shared" si="5"/>
        <v>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spans="1:49" s="33" customFormat="1" ht="47.45" customHeight="1">
      <c r="A261" s="167" t="s">
        <v>409</v>
      </c>
      <c r="B261" s="26" t="s">
        <v>405</v>
      </c>
      <c r="C261" s="27" t="s">
        <v>410</v>
      </c>
      <c r="D261" s="28" t="s">
        <v>411</v>
      </c>
      <c r="E261" s="34">
        <v>-0.37234042553191488</v>
      </c>
      <c r="F261" s="30">
        <v>94</v>
      </c>
      <c r="G261" s="31"/>
      <c r="H261" s="32">
        <v>59</v>
      </c>
      <c r="I261" s="22"/>
      <c r="J261" s="23"/>
      <c r="K261" s="24">
        <f t="shared" si="5"/>
        <v>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spans="1:49" s="33" customFormat="1" ht="45" customHeight="1">
      <c r="A262" s="167" t="s">
        <v>414</v>
      </c>
      <c r="B262" s="26" t="s">
        <v>405</v>
      </c>
      <c r="C262" s="27" t="s">
        <v>415</v>
      </c>
      <c r="D262" s="28" t="s">
        <v>2546</v>
      </c>
      <c r="E262" s="34">
        <v>-0.25490196078431371</v>
      </c>
      <c r="F262" s="30">
        <v>51</v>
      </c>
      <c r="G262" s="31"/>
      <c r="H262" s="32">
        <v>38</v>
      </c>
      <c r="I262" s="22"/>
      <c r="J262" s="23"/>
      <c r="K262" s="24">
        <f t="shared" si="5"/>
        <v>0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spans="1:49" s="33" customFormat="1" ht="52.9" customHeight="1">
      <c r="A263" s="167" t="s">
        <v>417</v>
      </c>
      <c r="B263" s="26" t="s">
        <v>287</v>
      </c>
      <c r="C263" s="27" t="s">
        <v>418</v>
      </c>
      <c r="D263" s="28" t="s">
        <v>419</v>
      </c>
      <c r="E263" s="34"/>
      <c r="F263" s="30"/>
      <c r="G263" s="31"/>
      <c r="H263" s="32">
        <v>74</v>
      </c>
      <c r="I263" s="22"/>
      <c r="J263" s="23"/>
      <c r="K263" s="24">
        <f t="shared" si="5"/>
        <v>0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spans="1:49" s="33" customFormat="1" ht="36" customHeight="1">
      <c r="A264" s="167" t="s">
        <v>420</v>
      </c>
      <c r="B264" s="26" t="s">
        <v>367</v>
      </c>
      <c r="C264" s="27" t="s">
        <v>421</v>
      </c>
      <c r="D264" s="28" t="s">
        <v>422</v>
      </c>
      <c r="E264" s="34">
        <v>-0.42307692307692307</v>
      </c>
      <c r="F264" s="30">
        <v>52</v>
      </c>
      <c r="G264" s="31"/>
      <c r="H264" s="32">
        <v>30</v>
      </c>
      <c r="I264" s="22"/>
      <c r="J264" s="23"/>
      <c r="K264" s="24">
        <f t="shared" si="5"/>
        <v>0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spans="1:49" s="33" customFormat="1" ht="32.450000000000003" customHeight="1">
      <c r="A265" s="167" t="s">
        <v>1332</v>
      </c>
      <c r="B265" s="26" t="s">
        <v>135</v>
      </c>
      <c r="C265" s="27" t="s">
        <v>1333</v>
      </c>
      <c r="D265" s="28" t="s">
        <v>2547</v>
      </c>
      <c r="E265" s="34">
        <v>-0.45454545454545453</v>
      </c>
      <c r="F265" s="30">
        <v>11</v>
      </c>
      <c r="G265" s="31"/>
      <c r="H265" s="32">
        <v>6</v>
      </c>
      <c r="I265" s="22"/>
      <c r="J265" s="23"/>
      <c r="K265" s="24">
        <f t="shared" si="5"/>
        <v>0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spans="1:49" s="33" customFormat="1" ht="42.6" customHeight="1">
      <c r="A266" s="167" t="s">
        <v>426</v>
      </c>
      <c r="B266" s="26" t="s">
        <v>152</v>
      </c>
      <c r="C266" s="27" t="s">
        <v>427</v>
      </c>
      <c r="D266" s="28" t="s">
        <v>2716</v>
      </c>
      <c r="E266" s="34">
        <v>-0.31330472103004292</v>
      </c>
      <c r="F266" s="30">
        <v>233</v>
      </c>
      <c r="G266" s="31"/>
      <c r="H266" s="32">
        <v>160</v>
      </c>
      <c r="I266" s="22"/>
      <c r="J266" s="23"/>
      <c r="K266" s="24">
        <f t="shared" si="5"/>
        <v>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spans="1:49" s="33" customFormat="1" ht="24.6" customHeight="1">
      <c r="A267" s="167" t="s">
        <v>2183</v>
      </c>
      <c r="B267" s="26" t="s">
        <v>152</v>
      </c>
      <c r="C267" s="27" t="s">
        <v>2669</v>
      </c>
      <c r="D267" s="28" t="s">
        <v>2670</v>
      </c>
      <c r="E267" s="34">
        <v>-0.28999999999999998</v>
      </c>
      <c r="F267" s="30">
        <v>124</v>
      </c>
      <c r="G267" s="31"/>
      <c r="H267" s="32">
        <v>88</v>
      </c>
      <c r="I267" s="22"/>
      <c r="J267" s="23"/>
      <c r="K267" s="24">
        <f t="shared" si="5"/>
        <v>0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spans="1:49" s="33" customFormat="1" ht="30.6" customHeight="1">
      <c r="A268" s="167" t="s">
        <v>2181</v>
      </c>
      <c r="B268" s="26" t="s">
        <v>423</v>
      </c>
      <c r="C268" s="27" t="s">
        <v>2182</v>
      </c>
      <c r="D268" s="28" t="s">
        <v>2548</v>
      </c>
      <c r="E268" s="34">
        <v>-0.4</v>
      </c>
      <c r="F268" s="30">
        <v>50</v>
      </c>
      <c r="G268" s="31"/>
      <c r="H268" s="32">
        <v>30</v>
      </c>
      <c r="I268" s="22"/>
      <c r="J268" s="23"/>
      <c r="K268" s="24">
        <f t="shared" si="5"/>
        <v>0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spans="1:49" s="33" customFormat="1" ht="29.45" customHeight="1">
      <c r="A269" s="167" t="s">
        <v>1317</v>
      </c>
      <c r="B269" s="26" t="s">
        <v>146</v>
      </c>
      <c r="C269" s="27" t="s">
        <v>2225</v>
      </c>
      <c r="D269" s="28" t="s">
        <v>2717</v>
      </c>
      <c r="E269" s="34">
        <v>-0.35185185185185186</v>
      </c>
      <c r="F269" s="30">
        <v>54</v>
      </c>
      <c r="G269" s="31"/>
      <c r="H269" s="32">
        <v>35</v>
      </c>
      <c r="I269" s="22"/>
      <c r="J269" s="23"/>
      <c r="K269" s="24">
        <f t="shared" si="5"/>
        <v>0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spans="1:49" s="33" customFormat="1" ht="48.6" customHeight="1">
      <c r="A270" s="167" t="s">
        <v>432</v>
      </c>
      <c r="B270" s="26" t="s">
        <v>429</v>
      </c>
      <c r="C270" s="27" t="s">
        <v>433</v>
      </c>
      <c r="D270" s="28" t="s">
        <v>434</v>
      </c>
      <c r="E270" s="34">
        <v>-0.29729729729729731</v>
      </c>
      <c r="F270" s="30">
        <v>37</v>
      </c>
      <c r="G270" s="31"/>
      <c r="H270" s="32">
        <v>26</v>
      </c>
      <c r="I270" s="22"/>
      <c r="J270" s="23"/>
      <c r="K270" s="24">
        <f t="shared" si="5"/>
        <v>0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spans="1:49" s="33" customFormat="1" ht="37.9" customHeight="1">
      <c r="A271" s="167" t="s">
        <v>428</v>
      </c>
      <c r="B271" s="26" t="s">
        <v>429</v>
      </c>
      <c r="C271" s="27" t="s">
        <v>430</v>
      </c>
      <c r="D271" s="28" t="s">
        <v>431</v>
      </c>
      <c r="E271" s="34">
        <v>-0.29729729729729731</v>
      </c>
      <c r="F271" s="30">
        <v>37</v>
      </c>
      <c r="G271" s="31"/>
      <c r="H271" s="32">
        <v>26</v>
      </c>
      <c r="I271" s="22"/>
      <c r="J271" s="23"/>
      <c r="K271" s="24">
        <f t="shared" si="5"/>
        <v>0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spans="1:49" s="33" customFormat="1" ht="36" customHeight="1">
      <c r="A272" s="167" t="s">
        <v>1334</v>
      </c>
      <c r="B272" s="26" t="s">
        <v>429</v>
      </c>
      <c r="C272" s="27" t="s">
        <v>2549</v>
      </c>
      <c r="D272" s="28" t="s">
        <v>2204</v>
      </c>
      <c r="E272" s="34">
        <v>-0.23684210526315788</v>
      </c>
      <c r="F272" s="30">
        <v>38</v>
      </c>
      <c r="G272" s="31"/>
      <c r="H272" s="32">
        <v>29</v>
      </c>
      <c r="I272" s="22"/>
      <c r="J272" s="23"/>
      <c r="K272" s="24">
        <f t="shared" si="5"/>
        <v>0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spans="1:49" s="33" customFormat="1" ht="33.6" customHeight="1">
      <c r="A273" s="167" t="s">
        <v>435</v>
      </c>
      <c r="B273" s="26" t="s">
        <v>429</v>
      </c>
      <c r="C273" s="27" t="s">
        <v>2550</v>
      </c>
      <c r="D273" s="28" t="s">
        <v>436</v>
      </c>
      <c r="E273" s="34">
        <v>-0.29729729729729731</v>
      </c>
      <c r="F273" s="30">
        <v>37</v>
      </c>
      <c r="G273" s="31"/>
      <c r="H273" s="32">
        <v>26</v>
      </c>
      <c r="I273" s="22"/>
      <c r="J273" s="23"/>
      <c r="K273" s="24">
        <f t="shared" si="5"/>
        <v>0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spans="1:49" s="33" customFormat="1" ht="29.45" customHeight="1">
      <c r="A274" s="167" t="s">
        <v>438</v>
      </c>
      <c r="B274" s="26" t="s">
        <v>439</v>
      </c>
      <c r="C274" s="27" t="s">
        <v>440</v>
      </c>
      <c r="D274" s="28" t="s">
        <v>441</v>
      </c>
      <c r="E274" s="34">
        <v>-0.32758620689655171</v>
      </c>
      <c r="F274" s="30">
        <v>58</v>
      </c>
      <c r="G274" s="31"/>
      <c r="H274" s="32">
        <v>39</v>
      </c>
      <c r="I274" s="22"/>
      <c r="J274" s="23"/>
      <c r="K274" s="24">
        <f t="shared" si="5"/>
        <v>0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spans="1:49" s="33" customFormat="1" ht="34.9" customHeight="1">
      <c r="A275" s="167" t="s">
        <v>1318</v>
      </c>
      <c r="B275" s="26" t="s">
        <v>439</v>
      </c>
      <c r="C275" s="27" t="s">
        <v>2226</v>
      </c>
      <c r="D275" s="28" t="s">
        <v>2288</v>
      </c>
      <c r="E275" s="34">
        <v>-0.33333333333333331</v>
      </c>
      <c r="F275" s="30">
        <v>21</v>
      </c>
      <c r="G275" s="31"/>
      <c r="H275" s="32">
        <v>14</v>
      </c>
      <c r="I275" s="22"/>
      <c r="J275" s="23"/>
      <c r="K275" s="24">
        <f t="shared" si="5"/>
        <v>0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spans="1:49" s="33" customFormat="1" ht="36" customHeight="1">
      <c r="A276" s="167" t="s">
        <v>1335</v>
      </c>
      <c r="B276" s="26" t="s">
        <v>1336</v>
      </c>
      <c r="C276" s="27" t="s">
        <v>1337</v>
      </c>
      <c r="D276" s="28" t="s">
        <v>2208</v>
      </c>
      <c r="E276" s="34">
        <v>-0.36363636363636365</v>
      </c>
      <c r="F276" s="30">
        <v>55</v>
      </c>
      <c r="G276" s="31"/>
      <c r="H276" s="32">
        <v>35</v>
      </c>
      <c r="I276" s="22"/>
      <c r="J276" s="23"/>
      <c r="K276" s="24">
        <f t="shared" si="5"/>
        <v>0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spans="1:49" s="33" customFormat="1" ht="48" customHeight="1">
      <c r="A277" s="167" t="s">
        <v>1338</v>
      </c>
      <c r="B277" s="26" t="s">
        <v>1336</v>
      </c>
      <c r="C277" s="27" t="s">
        <v>1339</v>
      </c>
      <c r="D277" s="28" t="s">
        <v>2653</v>
      </c>
      <c r="E277" s="34">
        <v>-0.3</v>
      </c>
      <c r="F277" s="30">
        <v>70</v>
      </c>
      <c r="G277" s="31"/>
      <c r="H277" s="32">
        <v>49</v>
      </c>
      <c r="I277" s="22"/>
      <c r="J277" s="23"/>
      <c r="K277" s="24">
        <f t="shared" si="5"/>
        <v>0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spans="1:49" s="33" customFormat="1" ht="27" customHeight="1">
      <c r="A278" s="167" t="s">
        <v>1340</v>
      </c>
      <c r="B278" s="26" t="s">
        <v>1336</v>
      </c>
      <c r="C278" s="27" t="s">
        <v>1341</v>
      </c>
      <c r="D278" s="28" t="s">
        <v>2302</v>
      </c>
      <c r="E278" s="34">
        <v>-0.18181818181818182</v>
      </c>
      <c r="F278" s="30">
        <v>55</v>
      </c>
      <c r="G278" s="31"/>
      <c r="H278" s="32">
        <v>45</v>
      </c>
      <c r="I278" s="22"/>
      <c r="J278" s="23"/>
      <c r="K278" s="24">
        <f t="shared" si="5"/>
        <v>0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spans="1:49" s="33" customFormat="1" ht="37.9" customHeight="1">
      <c r="A279" s="167" t="s">
        <v>1342</v>
      </c>
      <c r="B279" s="26" t="s">
        <v>1336</v>
      </c>
      <c r="C279" s="27" t="s">
        <v>1343</v>
      </c>
      <c r="D279" s="28" t="s">
        <v>2189</v>
      </c>
      <c r="E279" s="34">
        <v>-0.41379310344827586</v>
      </c>
      <c r="F279" s="30">
        <v>145</v>
      </c>
      <c r="G279" s="31"/>
      <c r="H279" s="32">
        <v>85</v>
      </c>
      <c r="I279" s="22"/>
      <c r="J279" s="23"/>
      <c r="K279" s="24">
        <f t="shared" si="5"/>
        <v>0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spans="1:49" s="33" customFormat="1" ht="36" customHeight="1">
      <c r="A280" s="167" t="s">
        <v>1344</v>
      </c>
      <c r="B280" s="26" t="s">
        <v>443</v>
      </c>
      <c r="C280" s="27" t="s">
        <v>1345</v>
      </c>
      <c r="D280" s="28" t="s">
        <v>2289</v>
      </c>
      <c r="E280" s="34">
        <v>-0.32258064516129031</v>
      </c>
      <c r="F280" s="30">
        <v>31</v>
      </c>
      <c r="G280" s="31"/>
      <c r="H280" s="32">
        <v>21</v>
      </c>
      <c r="I280" s="22"/>
      <c r="J280" s="23"/>
      <c r="K280" s="24">
        <f t="shared" si="5"/>
        <v>0</v>
      </c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spans="1:49" s="33" customFormat="1" ht="53.45" customHeight="1">
      <c r="A281" s="167" t="s">
        <v>1319</v>
      </c>
      <c r="B281" s="26" t="s">
        <v>443</v>
      </c>
      <c r="C281" s="27" t="s">
        <v>2227</v>
      </c>
      <c r="D281" s="28" t="s">
        <v>2290</v>
      </c>
      <c r="E281" s="34">
        <v>-0.47272727272727272</v>
      </c>
      <c r="F281" s="30">
        <v>110</v>
      </c>
      <c r="G281" s="31"/>
      <c r="H281" s="32">
        <v>58</v>
      </c>
      <c r="I281" s="22"/>
      <c r="J281" s="23"/>
      <c r="K281" s="24">
        <f t="shared" si="5"/>
        <v>0</v>
      </c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spans="1:49" s="33" customFormat="1" ht="36" customHeight="1">
      <c r="A282" s="167" t="s">
        <v>1320</v>
      </c>
      <c r="B282" s="26" t="s">
        <v>443</v>
      </c>
      <c r="C282" s="27" t="s">
        <v>2228</v>
      </c>
      <c r="D282" s="28" t="s">
        <v>2291</v>
      </c>
      <c r="E282" s="34">
        <v>-0.45384615384615384</v>
      </c>
      <c r="F282" s="30">
        <v>130</v>
      </c>
      <c r="G282" s="31"/>
      <c r="H282" s="32">
        <v>71</v>
      </c>
      <c r="I282" s="22"/>
      <c r="J282" s="23"/>
      <c r="K282" s="24">
        <f t="shared" si="5"/>
        <v>0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spans="1:49" s="33" customFormat="1" ht="48.6" customHeight="1">
      <c r="A283" s="167" t="s">
        <v>1321</v>
      </c>
      <c r="B283" s="26" t="s">
        <v>443</v>
      </c>
      <c r="C283" s="27" t="s">
        <v>2229</v>
      </c>
      <c r="D283" s="28" t="s">
        <v>2292</v>
      </c>
      <c r="E283" s="34">
        <v>-0.51515151515151514</v>
      </c>
      <c r="F283" s="30">
        <v>99</v>
      </c>
      <c r="G283" s="31"/>
      <c r="H283" s="32">
        <v>48</v>
      </c>
      <c r="I283" s="22"/>
      <c r="J283" s="23"/>
      <c r="K283" s="24">
        <f t="shared" si="5"/>
        <v>0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spans="1:49" s="33" customFormat="1" ht="48.6" customHeight="1">
      <c r="A284" s="167" t="s">
        <v>1346</v>
      </c>
      <c r="B284" s="26" t="s">
        <v>444</v>
      </c>
      <c r="C284" s="27" t="s">
        <v>452</v>
      </c>
      <c r="D284" s="28" t="s">
        <v>2303</v>
      </c>
      <c r="E284" s="34">
        <v>-0.08</v>
      </c>
      <c r="F284" s="30">
        <v>50</v>
      </c>
      <c r="G284" s="31"/>
      <c r="H284" s="32">
        <v>46</v>
      </c>
      <c r="I284" s="22"/>
      <c r="J284" s="23"/>
      <c r="K284" s="24">
        <f t="shared" si="5"/>
        <v>0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spans="1:49" s="33" customFormat="1" ht="45" customHeight="1">
      <c r="A285" s="167" t="s">
        <v>1347</v>
      </c>
      <c r="B285" s="26" t="s">
        <v>444</v>
      </c>
      <c r="C285" s="27" t="s">
        <v>448</v>
      </c>
      <c r="D285" s="28" t="s">
        <v>2293</v>
      </c>
      <c r="E285" s="34">
        <v>-0.11538461538461539</v>
      </c>
      <c r="F285" s="30">
        <v>26</v>
      </c>
      <c r="G285" s="31"/>
      <c r="H285" s="32">
        <v>23</v>
      </c>
      <c r="I285" s="22"/>
      <c r="J285" s="23"/>
      <c r="K285" s="24">
        <f t="shared" si="5"/>
        <v>0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spans="1:49" s="33" customFormat="1" ht="48" customHeight="1">
      <c r="A286" s="167" t="s">
        <v>1350</v>
      </c>
      <c r="B286" s="26" t="s">
        <v>444</v>
      </c>
      <c r="C286" s="27" t="s">
        <v>1351</v>
      </c>
      <c r="D286" s="28" t="s">
        <v>453</v>
      </c>
      <c r="E286" s="34">
        <v>-0.22</v>
      </c>
      <c r="F286" s="30">
        <v>50</v>
      </c>
      <c r="G286" s="31"/>
      <c r="H286" s="32">
        <v>39</v>
      </c>
      <c r="I286" s="22"/>
      <c r="J286" s="23"/>
      <c r="K286" s="24">
        <f t="shared" si="5"/>
        <v>0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spans="1:49" s="33" customFormat="1" ht="32.450000000000003" customHeight="1">
      <c r="A287" s="167" t="s">
        <v>450</v>
      </c>
      <c r="B287" s="26" t="s">
        <v>444</v>
      </c>
      <c r="C287" s="27" t="s">
        <v>449</v>
      </c>
      <c r="D287" s="28" t="s">
        <v>451</v>
      </c>
      <c r="E287" s="34">
        <v>-0.17499999999999999</v>
      </c>
      <c r="F287" s="30">
        <v>40</v>
      </c>
      <c r="G287" s="31"/>
      <c r="H287" s="32">
        <v>33</v>
      </c>
      <c r="I287" s="22"/>
      <c r="J287" s="23"/>
      <c r="K287" s="24">
        <f t="shared" si="5"/>
        <v>0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spans="1:49" s="33" customFormat="1" ht="57" customHeight="1">
      <c r="A288" s="167" t="s">
        <v>1349</v>
      </c>
      <c r="B288" s="26" t="s">
        <v>444</v>
      </c>
      <c r="C288" s="27" t="s">
        <v>447</v>
      </c>
      <c r="D288" s="28" t="s">
        <v>2294</v>
      </c>
      <c r="E288" s="34">
        <v>-0.11538461538461539</v>
      </c>
      <c r="F288" s="30">
        <v>26</v>
      </c>
      <c r="G288" s="31"/>
      <c r="H288" s="32">
        <v>23</v>
      </c>
      <c r="I288" s="22"/>
      <c r="J288" s="23"/>
      <c r="K288" s="24">
        <f t="shared" si="5"/>
        <v>0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spans="1:49" s="33" customFormat="1" ht="34.9" customHeight="1">
      <c r="A289" s="167" t="s">
        <v>1348</v>
      </c>
      <c r="B289" s="26" t="s">
        <v>444</v>
      </c>
      <c r="C289" s="27" t="s">
        <v>445</v>
      </c>
      <c r="D289" s="28" t="s">
        <v>446</v>
      </c>
      <c r="E289" s="34">
        <v>-7.4999999999999997E-2</v>
      </c>
      <c r="F289" s="30">
        <v>40</v>
      </c>
      <c r="G289" s="31"/>
      <c r="H289" s="32">
        <v>37</v>
      </c>
      <c r="I289" s="22"/>
      <c r="J289" s="23"/>
      <c r="K289" s="24">
        <f t="shared" si="5"/>
        <v>0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spans="1:49" s="33" customFormat="1" ht="35.450000000000003" customHeight="1">
      <c r="A290" s="167" t="s">
        <v>466</v>
      </c>
      <c r="B290" s="26" t="s">
        <v>461</v>
      </c>
      <c r="C290" s="27" t="s">
        <v>467</v>
      </c>
      <c r="D290" s="28" t="s">
        <v>468</v>
      </c>
      <c r="E290" s="34">
        <v>-0.17948717948717949</v>
      </c>
      <c r="F290" s="30">
        <v>39</v>
      </c>
      <c r="G290" s="31"/>
      <c r="H290" s="32">
        <v>32</v>
      </c>
      <c r="I290" s="22"/>
      <c r="J290" s="23"/>
      <c r="K290" s="24">
        <f t="shared" si="5"/>
        <v>0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spans="1:49" s="33" customFormat="1" ht="37.9" customHeight="1">
      <c r="A291" s="167" t="s">
        <v>464</v>
      </c>
      <c r="B291" s="26" t="s">
        <v>461</v>
      </c>
      <c r="C291" s="27" t="s">
        <v>465</v>
      </c>
      <c r="D291" s="28" t="s">
        <v>2551</v>
      </c>
      <c r="E291" s="34">
        <v>-0.23157894736842105</v>
      </c>
      <c r="F291" s="30">
        <v>95</v>
      </c>
      <c r="G291" s="31"/>
      <c r="H291" s="32">
        <v>73</v>
      </c>
      <c r="I291" s="22"/>
      <c r="J291" s="23"/>
      <c r="K291" s="24">
        <f t="shared" si="5"/>
        <v>0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spans="1:49" s="33" customFormat="1" ht="37.9" customHeight="1">
      <c r="A292" s="167" t="s">
        <v>1322</v>
      </c>
      <c r="B292" s="26" t="s">
        <v>461</v>
      </c>
      <c r="C292" s="27" t="s">
        <v>2230</v>
      </c>
      <c r="D292" s="28" t="s">
        <v>2718</v>
      </c>
      <c r="E292" s="34">
        <v>-0.35499999999999998</v>
      </c>
      <c r="F292" s="30">
        <v>200</v>
      </c>
      <c r="G292" s="31"/>
      <c r="H292" s="32">
        <v>129</v>
      </c>
      <c r="I292" s="22"/>
      <c r="J292" s="23"/>
      <c r="K292" s="24">
        <f t="shared" si="5"/>
        <v>0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spans="1:49" s="33" customFormat="1" ht="36" customHeight="1">
      <c r="A293" s="167" t="s">
        <v>460</v>
      </c>
      <c r="B293" s="26" t="s">
        <v>461</v>
      </c>
      <c r="C293" s="27" t="s">
        <v>462</v>
      </c>
      <c r="D293" s="28" t="s">
        <v>463</v>
      </c>
      <c r="E293" s="34">
        <v>-0.28888888888888886</v>
      </c>
      <c r="F293" s="30">
        <v>135</v>
      </c>
      <c r="G293" s="31"/>
      <c r="H293" s="32">
        <v>96</v>
      </c>
      <c r="I293" s="22"/>
      <c r="J293" s="23"/>
      <c r="K293" s="24">
        <f t="shared" si="5"/>
        <v>0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spans="1:49" s="33" customFormat="1" ht="37.9" customHeight="1">
      <c r="A294" s="167" t="s">
        <v>469</v>
      </c>
      <c r="B294" s="26" t="s">
        <v>470</v>
      </c>
      <c r="C294" s="27" t="s">
        <v>471</v>
      </c>
      <c r="D294" s="28" t="s">
        <v>472</v>
      </c>
      <c r="E294" s="34">
        <v>-0.52500000000000002</v>
      </c>
      <c r="F294" s="30">
        <v>40</v>
      </c>
      <c r="G294" s="31"/>
      <c r="H294" s="32">
        <v>19</v>
      </c>
      <c r="I294" s="22"/>
      <c r="J294" s="23"/>
      <c r="K294" s="24">
        <f t="shared" si="5"/>
        <v>0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spans="1:49" s="33" customFormat="1" ht="46.9" customHeight="1">
      <c r="A295" s="167" t="s">
        <v>1324</v>
      </c>
      <c r="B295" s="26" t="s">
        <v>470</v>
      </c>
      <c r="C295" s="27" t="s">
        <v>2231</v>
      </c>
      <c r="D295" s="28" t="s">
        <v>2304</v>
      </c>
      <c r="E295" s="34">
        <v>-0.56842105263157894</v>
      </c>
      <c r="F295" s="30">
        <v>95</v>
      </c>
      <c r="G295" s="31"/>
      <c r="H295" s="32">
        <v>41</v>
      </c>
      <c r="I295" s="22"/>
      <c r="J295" s="23"/>
      <c r="K295" s="24">
        <f t="shared" si="5"/>
        <v>0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spans="1:49" s="33" customFormat="1" ht="45" customHeight="1">
      <c r="A296" s="167" t="s">
        <v>1325</v>
      </c>
      <c r="B296" s="26" t="s">
        <v>470</v>
      </c>
      <c r="C296" s="27" t="s">
        <v>2232</v>
      </c>
      <c r="D296" s="28" t="s">
        <v>2553</v>
      </c>
      <c r="E296" s="34">
        <v>-0.54098360655737709</v>
      </c>
      <c r="F296" s="30">
        <v>61</v>
      </c>
      <c r="G296" s="31"/>
      <c r="H296" s="32">
        <v>28</v>
      </c>
      <c r="I296" s="22"/>
      <c r="J296" s="23"/>
      <c r="K296" s="24">
        <f t="shared" si="5"/>
        <v>0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spans="1:49" s="33" customFormat="1" ht="49.9" customHeight="1">
      <c r="A297" s="167" t="s">
        <v>477</v>
      </c>
      <c r="B297" s="26" t="s">
        <v>470</v>
      </c>
      <c r="C297" s="27" t="s">
        <v>478</v>
      </c>
      <c r="D297" s="28" t="s">
        <v>476</v>
      </c>
      <c r="E297" s="34">
        <v>-0.62337662337662336</v>
      </c>
      <c r="F297" s="30">
        <v>77</v>
      </c>
      <c r="G297" s="31"/>
      <c r="H297" s="32">
        <v>29</v>
      </c>
      <c r="I297" s="22"/>
      <c r="J297" s="23"/>
      <c r="K297" s="24">
        <f t="shared" si="5"/>
        <v>0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spans="1:49" s="33" customFormat="1" ht="48" customHeight="1">
      <c r="A298" s="167" t="s">
        <v>1326</v>
      </c>
      <c r="B298" s="26" t="s">
        <v>470</v>
      </c>
      <c r="C298" s="27" t="s">
        <v>2233</v>
      </c>
      <c r="D298" s="28" t="s">
        <v>2654</v>
      </c>
      <c r="E298" s="34">
        <v>-0.54411764705882348</v>
      </c>
      <c r="F298" s="30">
        <v>68</v>
      </c>
      <c r="G298" s="31"/>
      <c r="H298" s="32">
        <v>31</v>
      </c>
      <c r="I298" s="22"/>
      <c r="J298" s="23"/>
      <c r="K298" s="24">
        <f t="shared" si="5"/>
        <v>0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spans="1:49" s="33" customFormat="1" ht="45" customHeight="1">
      <c r="A299" s="167" t="s">
        <v>473</v>
      </c>
      <c r="B299" s="26" t="s">
        <v>470</v>
      </c>
      <c r="C299" s="27" t="s">
        <v>474</v>
      </c>
      <c r="D299" s="28" t="s">
        <v>475</v>
      </c>
      <c r="E299" s="34">
        <v>-0.43859649122807015</v>
      </c>
      <c r="F299" s="30">
        <v>57</v>
      </c>
      <c r="G299" s="31"/>
      <c r="H299" s="32">
        <v>32</v>
      </c>
      <c r="I299" s="22"/>
      <c r="J299" s="23"/>
      <c r="K299" s="24">
        <f t="shared" si="5"/>
        <v>0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spans="1:49" s="33" customFormat="1" ht="32.450000000000003" customHeight="1">
      <c r="A300" s="167" t="s">
        <v>1323</v>
      </c>
      <c r="B300" s="26" t="s">
        <v>470</v>
      </c>
      <c r="C300" s="27" t="s">
        <v>2234</v>
      </c>
      <c r="D300" s="28" t="s">
        <v>2719</v>
      </c>
      <c r="E300" s="34">
        <v>-0.48979591836734693</v>
      </c>
      <c r="F300" s="30">
        <v>49</v>
      </c>
      <c r="G300" s="31"/>
      <c r="H300" s="32">
        <v>25</v>
      </c>
      <c r="I300" s="22"/>
      <c r="J300" s="23"/>
      <c r="K300" s="24">
        <f t="shared" si="5"/>
        <v>0</v>
      </c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spans="1:49" s="33" customFormat="1" ht="34.9" customHeight="1">
      <c r="A301" s="167" t="s">
        <v>1352</v>
      </c>
      <c r="B301" s="26" t="s">
        <v>1353</v>
      </c>
      <c r="C301" s="27" t="s">
        <v>1354</v>
      </c>
      <c r="D301" s="28" t="s">
        <v>2552</v>
      </c>
      <c r="E301" s="34">
        <v>-0.4</v>
      </c>
      <c r="F301" s="30">
        <v>95</v>
      </c>
      <c r="G301" s="31"/>
      <c r="H301" s="32">
        <v>57</v>
      </c>
      <c r="I301" s="22"/>
      <c r="J301" s="23"/>
      <c r="K301" s="24">
        <f t="shared" si="5"/>
        <v>0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spans="1:49" s="33" customFormat="1" ht="34.15" customHeight="1">
      <c r="A302" s="167" t="s">
        <v>1355</v>
      </c>
      <c r="B302" s="26" t="s">
        <v>241</v>
      </c>
      <c r="C302" s="27" t="s">
        <v>1356</v>
      </c>
      <c r="D302" s="28" t="s">
        <v>2720</v>
      </c>
      <c r="E302" s="34">
        <v>-0.32</v>
      </c>
      <c r="F302" s="30">
        <v>25</v>
      </c>
      <c r="G302" s="31"/>
      <c r="H302" s="32">
        <v>17</v>
      </c>
      <c r="I302" s="22"/>
      <c r="J302" s="23"/>
      <c r="K302" s="24">
        <f t="shared" si="5"/>
        <v>0</v>
      </c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spans="1:49" s="33" customFormat="1" ht="36" customHeight="1">
      <c r="A303" s="167" t="s">
        <v>1357</v>
      </c>
      <c r="B303" s="26" t="s">
        <v>241</v>
      </c>
      <c r="C303" s="27" t="s">
        <v>1358</v>
      </c>
      <c r="D303" s="28" t="s">
        <v>1359</v>
      </c>
      <c r="E303" s="34">
        <v>-0.34210526315789475</v>
      </c>
      <c r="F303" s="30">
        <v>38</v>
      </c>
      <c r="G303" s="31"/>
      <c r="H303" s="32">
        <v>25</v>
      </c>
      <c r="I303" s="22"/>
      <c r="J303" s="23"/>
      <c r="K303" s="24">
        <f t="shared" ref="K303:K305" si="6">H303*J303</f>
        <v>0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spans="1:49" s="33" customFormat="1" ht="37.9" customHeight="1">
      <c r="A304" s="167" t="s">
        <v>1360</v>
      </c>
      <c r="B304" s="26" t="s">
        <v>241</v>
      </c>
      <c r="C304" s="27" t="s">
        <v>1361</v>
      </c>
      <c r="D304" s="28" t="s">
        <v>1359</v>
      </c>
      <c r="E304" s="34">
        <v>-0.34210526315789475</v>
      </c>
      <c r="F304" s="30">
        <v>38</v>
      </c>
      <c r="G304" s="31"/>
      <c r="H304" s="32">
        <v>25</v>
      </c>
      <c r="I304" s="22"/>
      <c r="J304" s="23"/>
      <c r="K304" s="24">
        <f t="shared" si="6"/>
        <v>0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spans="1:49" s="33" customFormat="1" ht="36" customHeight="1" thickBot="1">
      <c r="A305" s="191" t="s">
        <v>1362</v>
      </c>
      <c r="B305" s="26" t="s">
        <v>241</v>
      </c>
      <c r="C305" s="27" t="s">
        <v>1356</v>
      </c>
      <c r="D305" s="28" t="s">
        <v>1359</v>
      </c>
      <c r="E305" s="34">
        <v>-0.34210526315789475</v>
      </c>
      <c r="F305" s="30">
        <v>38</v>
      </c>
      <c r="G305" s="31"/>
      <c r="H305" s="32">
        <v>25</v>
      </c>
      <c r="I305" s="22"/>
      <c r="J305" s="23"/>
      <c r="K305" s="24">
        <f t="shared" si="6"/>
        <v>0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spans="1:49" s="14" customFormat="1" ht="45" customHeight="1" thickBot="1">
      <c r="A306" s="54" t="s">
        <v>4</v>
      </c>
      <c r="B306" s="55" t="s">
        <v>5</v>
      </c>
      <c r="C306" s="56"/>
      <c r="D306" s="57"/>
      <c r="E306" s="155" t="s">
        <v>6</v>
      </c>
      <c r="F306" s="58" t="s">
        <v>7</v>
      </c>
      <c r="G306" s="68" t="s">
        <v>8</v>
      </c>
      <c r="H306" s="60" t="s">
        <v>9</v>
      </c>
      <c r="I306" s="11"/>
      <c r="J306" s="61" t="s">
        <v>10</v>
      </c>
      <c r="K306" s="61" t="s">
        <v>11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</row>
    <row r="307" spans="1:49" s="69" customFormat="1" ht="35.65" customHeight="1" thickBot="1">
      <c r="A307" s="241" t="s">
        <v>480</v>
      </c>
      <c r="B307" s="242"/>
      <c r="C307" s="242"/>
      <c r="D307" s="242"/>
      <c r="E307" s="242"/>
      <c r="F307" s="242"/>
      <c r="G307" s="242"/>
      <c r="H307" s="242"/>
      <c r="I307" s="242"/>
      <c r="J307" s="242"/>
      <c r="K307" s="24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spans="1:49" s="76" customFormat="1" ht="27" customHeight="1">
      <c r="A308" s="168" t="s">
        <v>482</v>
      </c>
      <c r="B308" s="70" t="s">
        <v>405</v>
      </c>
      <c r="C308" s="71" t="s">
        <v>483</v>
      </c>
      <c r="D308" s="72" t="s">
        <v>2554</v>
      </c>
      <c r="E308" s="49">
        <v>-0.35416666666666669</v>
      </c>
      <c r="F308" s="73">
        <v>48</v>
      </c>
      <c r="G308" s="74" t="s">
        <v>2423</v>
      </c>
      <c r="H308" s="75">
        <v>31</v>
      </c>
      <c r="I308" s="22"/>
      <c r="J308" s="63"/>
      <c r="K308" s="24">
        <f t="shared" ref="K308:K313" si="7">H308*J308</f>
        <v>0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spans="1:49" s="76" customFormat="1" ht="27" customHeight="1">
      <c r="A309" s="169" t="s">
        <v>485</v>
      </c>
      <c r="B309" s="35" t="s">
        <v>405</v>
      </c>
      <c r="C309" s="17" t="s">
        <v>486</v>
      </c>
      <c r="D309" s="77" t="s">
        <v>487</v>
      </c>
      <c r="E309" s="49">
        <v>-0.35294117647058826</v>
      </c>
      <c r="F309" s="78">
        <v>34</v>
      </c>
      <c r="G309" s="20" t="s">
        <v>488</v>
      </c>
      <c r="H309" s="75">
        <v>22</v>
      </c>
      <c r="I309" s="22"/>
      <c r="J309" s="63"/>
      <c r="K309" s="24">
        <f t="shared" si="7"/>
        <v>0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spans="1:49" s="76" customFormat="1" ht="27" customHeight="1">
      <c r="A310" s="170" t="s">
        <v>490</v>
      </c>
      <c r="B310" s="35" t="s">
        <v>405</v>
      </c>
      <c r="C310" s="17" t="s">
        <v>491</v>
      </c>
      <c r="D310" s="77" t="s">
        <v>492</v>
      </c>
      <c r="E310" s="49">
        <v>-0.35294117647058826</v>
      </c>
      <c r="F310" s="78">
        <v>34</v>
      </c>
      <c r="G310" s="20" t="s">
        <v>493</v>
      </c>
      <c r="H310" s="75">
        <v>22</v>
      </c>
      <c r="I310" s="22"/>
      <c r="J310" s="63"/>
      <c r="K310" s="24">
        <f t="shared" si="7"/>
        <v>0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spans="1:49" s="76" customFormat="1" ht="27" customHeight="1">
      <c r="A311" s="169" t="s">
        <v>504</v>
      </c>
      <c r="B311" s="70" t="s">
        <v>497</v>
      </c>
      <c r="C311" s="17" t="s">
        <v>505</v>
      </c>
      <c r="D311" s="77" t="s">
        <v>506</v>
      </c>
      <c r="E311" s="49">
        <v>-0.40476190476190477</v>
      </c>
      <c r="F311" s="78">
        <v>42</v>
      </c>
      <c r="G311" s="20" t="s">
        <v>511</v>
      </c>
      <c r="H311" s="75">
        <v>25</v>
      </c>
      <c r="I311" s="22"/>
      <c r="J311" s="63"/>
      <c r="K311" s="24">
        <f t="shared" si="7"/>
        <v>0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spans="1:49" s="76" customFormat="1" ht="27" customHeight="1">
      <c r="A312" s="170" t="s">
        <v>507</v>
      </c>
      <c r="B312" s="35" t="s">
        <v>497</v>
      </c>
      <c r="C312" s="17" t="s">
        <v>508</v>
      </c>
      <c r="D312" s="77" t="s">
        <v>506</v>
      </c>
      <c r="E312" s="49">
        <v>-0.40476190476190477</v>
      </c>
      <c r="F312" s="78">
        <v>42</v>
      </c>
      <c r="G312" s="20" t="s">
        <v>511</v>
      </c>
      <c r="H312" s="75">
        <v>25</v>
      </c>
      <c r="I312" s="22"/>
      <c r="J312" s="63"/>
      <c r="K312" s="24">
        <f t="shared" si="7"/>
        <v>0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spans="1:49" s="76" customFormat="1" ht="30.6" customHeight="1" thickBot="1">
      <c r="A313" s="205" t="s">
        <v>509</v>
      </c>
      <c r="B313" s="187" t="s">
        <v>497</v>
      </c>
      <c r="C313" s="189" t="s">
        <v>510</v>
      </c>
      <c r="D313" s="190" t="s">
        <v>2305</v>
      </c>
      <c r="E313" s="206">
        <v>-0.40476190476190477</v>
      </c>
      <c r="F313" s="87">
        <v>42</v>
      </c>
      <c r="G313" s="79" t="s">
        <v>511</v>
      </c>
      <c r="H313" s="200">
        <v>25</v>
      </c>
      <c r="I313" s="22"/>
      <c r="J313" s="63"/>
      <c r="K313" s="24">
        <f t="shared" si="7"/>
        <v>0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spans="1:49" s="3" customFormat="1" ht="30.6" customHeight="1">
      <c r="A314" s="204"/>
      <c r="B314" s="195"/>
      <c r="C314" s="196"/>
      <c r="D314" s="64"/>
      <c r="E314" s="207"/>
      <c r="F314" s="208"/>
      <c r="G314" s="210"/>
      <c r="H314" s="209"/>
      <c r="I314" s="201"/>
      <c r="J314" s="202"/>
      <c r="K314" s="20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spans="1:49" s="3" customFormat="1" ht="30.6" customHeight="1">
      <c r="A315" s="204"/>
      <c r="B315" s="195"/>
      <c r="C315" s="196"/>
      <c r="D315" s="64"/>
      <c r="E315" s="197"/>
      <c r="F315" s="198"/>
      <c r="G315" s="199"/>
      <c r="H315" s="200"/>
      <c r="I315" s="201"/>
      <c r="J315" s="202"/>
      <c r="K315" s="20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spans="1:49" s="3" customFormat="1" ht="30.6" customHeight="1">
      <c r="A316" s="204"/>
      <c r="B316" s="195"/>
      <c r="C316" s="196"/>
      <c r="D316" s="64"/>
      <c r="E316" s="197"/>
      <c r="F316" s="198"/>
      <c r="G316" s="199"/>
      <c r="H316" s="200"/>
      <c r="I316" s="201"/>
      <c r="J316" s="202"/>
      <c r="K316" s="20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spans="1:49" s="3" customFormat="1" ht="30.6" customHeight="1">
      <c r="A317" s="204"/>
      <c r="B317" s="195"/>
      <c r="C317" s="196"/>
      <c r="D317" s="64"/>
      <c r="E317" s="197"/>
      <c r="F317" s="198"/>
      <c r="G317" s="199"/>
      <c r="H317" s="200"/>
      <c r="I317" s="201"/>
      <c r="J317" s="202"/>
      <c r="K317" s="20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spans="1:49" s="3" customFormat="1" ht="30.6" customHeight="1">
      <c r="A318" s="204"/>
      <c r="B318" s="195"/>
      <c r="C318" s="196"/>
      <c r="D318" s="64"/>
      <c r="E318" s="197"/>
      <c r="F318" s="198"/>
      <c r="G318" s="199"/>
      <c r="H318" s="200"/>
      <c r="I318" s="201"/>
      <c r="J318" s="202"/>
      <c r="K318" s="20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spans="1:49" s="3" customFormat="1" ht="30.6" customHeight="1">
      <c r="A319" s="204"/>
      <c r="B319" s="195"/>
      <c r="C319" s="196"/>
      <c r="D319" s="64"/>
      <c r="E319" s="197"/>
      <c r="F319" s="198"/>
      <c r="G319" s="199"/>
      <c r="H319" s="200"/>
      <c r="I319" s="201"/>
      <c r="J319" s="202"/>
      <c r="K319" s="20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spans="1:49" s="3" customFormat="1" ht="30.6" customHeight="1" thickBot="1">
      <c r="A320" s="204"/>
      <c r="B320" s="195"/>
      <c r="C320" s="196"/>
      <c r="D320" s="64"/>
      <c r="E320" s="197"/>
      <c r="F320" s="198"/>
      <c r="G320" s="199"/>
      <c r="H320" s="200"/>
      <c r="I320" s="201"/>
      <c r="J320" s="202"/>
      <c r="K320" s="20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spans="1:49" s="69" customFormat="1" ht="35.65" customHeight="1" thickBot="1">
      <c r="A321" s="218" t="s">
        <v>518</v>
      </c>
      <c r="B321" s="218"/>
      <c r="C321" s="218"/>
      <c r="D321" s="218"/>
      <c r="E321" s="218"/>
      <c r="F321" s="218"/>
      <c r="G321" s="218"/>
      <c r="H321" s="218"/>
      <c r="I321" s="218"/>
      <c r="J321" s="218"/>
      <c r="K321" s="2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spans="1:49" s="3" customFormat="1" ht="16.899999999999999" customHeight="1" thickBot="1">
      <c r="A322" s="244" t="s">
        <v>2777</v>
      </c>
      <c r="B322" s="245"/>
      <c r="C322" s="245"/>
      <c r="D322" s="245"/>
      <c r="E322" s="245"/>
      <c r="F322" s="247"/>
      <c r="G322" s="247"/>
      <c r="H322" s="245"/>
      <c r="I322" s="245"/>
      <c r="J322" s="245"/>
      <c r="K322" s="246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spans="1:49" s="76" customFormat="1" ht="27" customHeight="1">
      <c r="A323" s="171" t="s">
        <v>1363</v>
      </c>
      <c r="B323" s="70" t="s">
        <v>1364</v>
      </c>
      <c r="C323" s="81" t="s">
        <v>1365</v>
      </c>
      <c r="D323" s="64" t="s">
        <v>2306</v>
      </c>
      <c r="E323" s="49">
        <v>-0.35294117647058826</v>
      </c>
      <c r="F323" s="73">
        <v>17</v>
      </c>
      <c r="G323" s="74"/>
      <c r="H323" s="75">
        <v>11</v>
      </c>
      <c r="I323" s="22"/>
      <c r="J323" s="63"/>
      <c r="K323" s="24">
        <f t="shared" ref="K323:K385" si="8">H323*J323</f>
        <v>0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spans="1:49" s="76" customFormat="1" ht="23.45" customHeight="1">
      <c r="A324" s="172" t="s">
        <v>523</v>
      </c>
      <c r="B324" s="35" t="s">
        <v>520</v>
      </c>
      <c r="C324" s="27" t="s">
        <v>524</v>
      </c>
      <c r="D324" s="36" t="s">
        <v>522</v>
      </c>
      <c r="E324" s="49">
        <v>-0.62</v>
      </c>
      <c r="F324" s="37">
        <v>50</v>
      </c>
      <c r="G324" s="31"/>
      <c r="H324" s="75">
        <v>19</v>
      </c>
      <c r="I324" s="22"/>
      <c r="J324" s="63"/>
      <c r="K324" s="24">
        <f t="shared" si="8"/>
        <v>0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spans="1:49" s="76" customFormat="1" ht="32.450000000000003" customHeight="1">
      <c r="A325" s="172" t="s">
        <v>1378</v>
      </c>
      <c r="B325" s="35" t="s">
        <v>405</v>
      </c>
      <c r="C325" s="27" t="s">
        <v>1379</v>
      </c>
      <c r="D325" s="36" t="s">
        <v>2307</v>
      </c>
      <c r="E325" s="49">
        <v>-0.27027027027027029</v>
      </c>
      <c r="F325" s="37">
        <v>37</v>
      </c>
      <c r="G325" s="31"/>
      <c r="H325" s="75">
        <v>27</v>
      </c>
      <c r="I325" s="22"/>
      <c r="J325" s="63"/>
      <c r="K325" s="24">
        <f t="shared" si="8"/>
        <v>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spans="1:49" s="76" customFormat="1" ht="31.9" customHeight="1">
      <c r="A326" s="172" t="s">
        <v>1381</v>
      </c>
      <c r="B326" s="35" t="s">
        <v>405</v>
      </c>
      <c r="C326" s="27" t="s">
        <v>1382</v>
      </c>
      <c r="D326" s="36" t="s">
        <v>2308</v>
      </c>
      <c r="E326" s="49">
        <v>-0.28333333333333333</v>
      </c>
      <c r="F326" s="37">
        <v>60</v>
      </c>
      <c r="G326" s="31"/>
      <c r="H326" s="75">
        <v>43</v>
      </c>
      <c r="I326" s="22"/>
      <c r="J326" s="63"/>
      <c r="K326" s="24">
        <f t="shared" si="8"/>
        <v>0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spans="1:49" s="76" customFormat="1" ht="31.9" customHeight="1">
      <c r="A327" s="172" t="s">
        <v>1384</v>
      </c>
      <c r="B327" s="35" t="s">
        <v>405</v>
      </c>
      <c r="C327" s="27" t="s">
        <v>1385</v>
      </c>
      <c r="D327" s="36" t="s">
        <v>2309</v>
      </c>
      <c r="E327" s="49">
        <v>-0.27027027027027029</v>
      </c>
      <c r="F327" s="37">
        <v>37</v>
      </c>
      <c r="G327" s="31"/>
      <c r="H327" s="75">
        <v>27</v>
      </c>
      <c r="I327" s="22"/>
      <c r="J327" s="63"/>
      <c r="K327" s="24">
        <f t="shared" si="8"/>
        <v>0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spans="1:49" s="76" customFormat="1" ht="31.15" customHeight="1">
      <c r="A328" s="172" t="s">
        <v>525</v>
      </c>
      <c r="B328" s="35" t="s">
        <v>287</v>
      </c>
      <c r="C328" s="27" t="s">
        <v>526</v>
      </c>
      <c r="D328" s="36" t="s">
        <v>2310</v>
      </c>
      <c r="E328" s="49"/>
      <c r="F328" s="37"/>
      <c r="G328" s="31"/>
      <c r="H328" s="75">
        <v>30</v>
      </c>
      <c r="I328" s="22"/>
      <c r="J328" s="63"/>
      <c r="K328" s="24">
        <f t="shared" si="8"/>
        <v>0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spans="1:49" s="76" customFormat="1" ht="27" customHeight="1">
      <c r="A329" s="172" t="s">
        <v>1400</v>
      </c>
      <c r="B329" s="35" t="s">
        <v>287</v>
      </c>
      <c r="C329" s="27" t="s">
        <v>1401</v>
      </c>
      <c r="D329" s="36" t="s">
        <v>2555</v>
      </c>
      <c r="E329" s="49"/>
      <c r="F329" s="37"/>
      <c r="G329" s="31"/>
      <c r="H329" s="75">
        <v>32</v>
      </c>
      <c r="I329" s="22"/>
      <c r="J329" s="63"/>
      <c r="K329" s="24">
        <f t="shared" si="8"/>
        <v>0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spans="1:49" s="76" customFormat="1" ht="38.450000000000003" customHeight="1">
      <c r="A330" s="172" t="s">
        <v>527</v>
      </c>
      <c r="B330" s="35" t="s">
        <v>287</v>
      </c>
      <c r="C330" s="27" t="s">
        <v>526</v>
      </c>
      <c r="D330" s="36" t="s">
        <v>2311</v>
      </c>
      <c r="E330" s="49"/>
      <c r="F330" s="37"/>
      <c r="G330" s="31"/>
      <c r="H330" s="75">
        <v>30</v>
      </c>
      <c r="I330" s="22"/>
      <c r="J330" s="63"/>
      <c r="K330" s="24">
        <f t="shared" si="8"/>
        <v>0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spans="1:49" s="76" customFormat="1" ht="28.15" customHeight="1">
      <c r="A331" s="172" t="s">
        <v>528</v>
      </c>
      <c r="B331" s="35" t="s">
        <v>99</v>
      </c>
      <c r="C331" s="27" t="s">
        <v>529</v>
      </c>
      <c r="D331" s="36" t="s">
        <v>2556</v>
      </c>
      <c r="E331" s="49">
        <v>-0.37209302325581395</v>
      </c>
      <c r="F331" s="37">
        <v>43</v>
      </c>
      <c r="G331" s="31"/>
      <c r="H331" s="75">
        <v>27</v>
      </c>
      <c r="I331" s="22"/>
      <c r="J331" s="63"/>
      <c r="K331" s="24">
        <f t="shared" si="8"/>
        <v>0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spans="1:49" s="76" customFormat="1" ht="31.9" customHeight="1">
      <c r="A332" s="172" t="s">
        <v>530</v>
      </c>
      <c r="B332" s="35" t="s">
        <v>99</v>
      </c>
      <c r="C332" s="27" t="s">
        <v>531</v>
      </c>
      <c r="D332" s="36" t="s">
        <v>532</v>
      </c>
      <c r="E332" s="49">
        <v>-0.38095238095238093</v>
      </c>
      <c r="F332" s="37">
        <v>42</v>
      </c>
      <c r="G332" s="31"/>
      <c r="H332" s="75">
        <v>26</v>
      </c>
      <c r="I332" s="22"/>
      <c r="J332" s="63"/>
      <c r="K332" s="24">
        <f t="shared" si="8"/>
        <v>0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spans="1:49" s="76" customFormat="1" ht="27" customHeight="1">
      <c r="A333" s="172" t="s">
        <v>1445</v>
      </c>
      <c r="B333" s="35" t="s">
        <v>99</v>
      </c>
      <c r="C333" s="27" t="s">
        <v>1446</v>
      </c>
      <c r="D333" s="36" t="s">
        <v>2312</v>
      </c>
      <c r="E333" s="49">
        <v>-0.38095238095238093</v>
      </c>
      <c r="F333" s="37">
        <v>42</v>
      </c>
      <c r="G333" s="31"/>
      <c r="H333" s="75">
        <v>26</v>
      </c>
      <c r="I333" s="22"/>
      <c r="J333" s="63"/>
      <c r="K333" s="24">
        <f t="shared" si="8"/>
        <v>0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spans="1:49" s="33" customFormat="1" ht="27" customHeight="1">
      <c r="A334" s="172" t="s">
        <v>1452</v>
      </c>
      <c r="B334" s="85" t="s">
        <v>152</v>
      </c>
      <c r="C334" s="27" t="s">
        <v>1453</v>
      </c>
      <c r="D334" s="28" t="s">
        <v>2313</v>
      </c>
      <c r="E334" s="49">
        <v>-0.4</v>
      </c>
      <c r="F334" s="37">
        <v>30</v>
      </c>
      <c r="G334" s="31"/>
      <c r="H334" s="21">
        <v>18</v>
      </c>
      <c r="I334" s="22"/>
      <c r="J334" s="23"/>
      <c r="K334" s="24">
        <f t="shared" si="8"/>
        <v>0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spans="1:49" s="33" customFormat="1" ht="27" customHeight="1">
      <c r="A335" s="172" t="s">
        <v>1454</v>
      </c>
      <c r="B335" s="85" t="s">
        <v>152</v>
      </c>
      <c r="C335" s="27" t="s">
        <v>1453</v>
      </c>
      <c r="D335" s="28" t="s">
        <v>1455</v>
      </c>
      <c r="E335" s="49">
        <v>-0.33333333333333331</v>
      </c>
      <c r="F335" s="37">
        <v>30</v>
      </c>
      <c r="G335" s="31"/>
      <c r="H335" s="21">
        <v>20</v>
      </c>
      <c r="I335" s="22"/>
      <c r="J335" s="23"/>
      <c r="K335" s="24">
        <f t="shared" si="8"/>
        <v>0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spans="1:49" s="33" customFormat="1" ht="27" customHeight="1">
      <c r="A336" s="172" t="s">
        <v>1464</v>
      </c>
      <c r="B336" s="85" t="s">
        <v>152</v>
      </c>
      <c r="C336" s="27" t="s">
        <v>1465</v>
      </c>
      <c r="D336" s="28" t="s">
        <v>2314</v>
      </c>
      <c r="E336" s="49">
        <v>-0.33333333333333331</v>
      </c>
      <c r="F336" s="37">
        <v>33</v>
      </c>
      <c r="G336" s="31"/>
      <c r="H336" s="75">
        <v>22</v>
      </c>
      <c r="I336" s="22"/>
      <c r="J336" s="23"/>
      <c r="K336" s="24">
        <f t="shared" si="8"/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spans="1:49" s="33" customFormat="1" ht="27" customHeight="1">
      <c r="A337" s="172" t="s">
        <v>533</v>
      </c>
      <c r="B337" s="85" t="s">
        <v>534</v>
      </c>
      <c r="C337" s="27" t="s">
        <v>535</v>
      </c>
      <c r="D337" s="28" t="s">
        <v>536</v>
      </c>
      <c r="E337" s="49">
        <v>-0.375</v>
      </c>
      <c r="F337" s="37">
        <v>40</v>
      </c>
      <c r="G337" s="31"/>
      <c r="H337" s="75">
        <v>25</v>
      </c>
      <c r="I337" s="22"/>
      <c r="J337" s="23"/>
      <c r="K337" s="24">
        <f t="shared" si="8"/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spans="1:49" s="76" customFormat="1" ht="27" customHeight="1">
      <c r="A338" s="172" t="s">
        <v>1469</v>
      </c>
      <c r="B338" s="35" t="s">
        <v>534</v>
      </c>
      <c r="C338" s="27" t="s">
        <v>535</v>
      </c>
      <c r="D338" s="36" t="s">
        <v>1470</v>
      </c>
      <c r="E338" s="49">
        <v>-0.375</v>
      </c>
      <c r="F338" s="37">
        <v>40</v>
      </c>
      <c r="G338" s="31"/>
      <c r="H338" s="75">
        <v>25</v>
      </c>
      <c r="I338" s="22"/>
      <c r="J338" s="63"/>
      <c r="K338" s="24">
        <f t="shared" si="8"/>
        <v>0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spans="1:49" s="76" customFormat="1" ht="27" customHeight="1">
      <c r="A339" s="172" t="s">
        <v>1479</v>
      </c>
      <c r="B339" s="35" t="s">
        <v>566</v>
      </c>
      <c r="C339" s="27" t="s">
        <v>1480</v>
      </c>
      <c r="D339" s="36" t="s">
        <v>1481</v>
      </c>
      <c r="E339" s="49">
        <v>-0.15</v>
      </c>
      <c r="F339" s="37">
        <v>20</v>
      </c>
      <c r="G339" s="31"/>
      <c r="H339" s="75">
        <v>17</v>
      </c>
      <c r="I339" s="22"/>
      <c r="J339" s="63"/>
      <c r="K339" s="24">
        <f t="shared" si="8"/>
        <v>0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spans="1:49" s="76" customFormat="1" ht="27" customHeight="1">
      <c r="A340" s="172" t="s">
        <v>1483</v>
      </c>
      <c r="B340" s="35" t="s">
        <v>538</v>
      </c>
      <c r="C340" s="27" t="s">
        <v>1484</v>
      </c>
      <c r="D340" s="36" t="s">
        <v>1481</v>
      </c>
      <c r="E340" s="49">
        <v>-0.53846153846153844</v>
      </c>
      <c r="F340" s="37">
        <v>13</v>
      </c>
      <c r="G340" s="31"/>
      <c r="H340" s="75">
        <v>6</v>
      </c>
      <c r="I340" s="22"/>
      <c r="J340" s="63"/>
      <c r="K340" s="24">
        <f t="shared" si="8"/>
        <v>0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spans="1:49" s="76" customFormat="1" ht="27" customHeight="1">
      <c r="A341" s="172" t="s">
        <v>1485</v>
      </c>
      <c r="B341" s="35" t="s">
        <v>538</v>
      </c>
      <c r="C341" s="27" t="s">
        <v>1486</v>
      </c>
      <c r="D341" s="36" t="s">
        <v>1481</v>
      </c>
      <c r="E341" s="49">
        <v>-0.33333333333333331</v>
      </c>
      <c r="F341" s="37">
        <v>9</v>
      </c>
      <c r="G341" s="31"/>
      <c r="H341" s="75">
        <v>6</v>
      </c>
      <c r="I341" s="22"/>
      <c r="J341" s="63"/>
      <c r="K341" s="24">
        <f t="shared" si="8"/>
        <v>0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spans="1:49" s="76" customFormat="1" ht="27" customHeight="1">
      <c r="A342" s="172" t="s">
        <v>1487</v>
      </c>
      <c r="B342" s="35" t="s">
        <v>538</v>
      </c>
      <c r="C342" s="27" t="s">
        <v>1488</v>
      </c>
      <c r="D342" s="36" t="s">
        <v>1489</v>
      </c>
      <c r="E342" s="49">
        <v>-0.23076923076923078</v>
      </c>
      <c r="F342" s="37">
        <v>13</v>
      </c>
      <c r="G342" s="31"/>
      <c r="H342" s="75">
        <v>10</v>
      </c>
      <c r="I342" s="22"/>
      <c r="J342" s="63"/>
      <c r="K342" s="24">
        <f t="shared" si="8"/>
        <v>0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spans="1:49" s="76" customFormat="1" ht="27" customHeight="1">
      <c r="A343" s="172" t="s">
        <v>1490</v>
      </c>
      <c r="B343" s="35" t="s">
        <v>538</v>
      </c>
      <c r="C343" s="27" t="s">
        <v>1491</v>
      </c>
      <c r="D343" s="36" t="s">
        <v>1481</v>
      </c>
      <c r="E343" s="49">
        <v>-0.23529411764705882</v>
      </c>
      <c r="F343" s="37">
        <v>17</v>
      </c>
      <c r="G343" s="31"/>
      <c r="H343" s="75">
        <v>13</v>
      </c>
      <c r="I343" s="22"/>
      <c r="J343" s="63"/>
      <c r="K343" s="24">
        <f t="shared" si="8"/>
        <v>0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spans="1:49" s="76" customFormat="1" ht="27" customHeight="1">
      <c r="A344" s="172" t="s">
        <v>1492</v>
      </c>
      <c r="B344" s="35" t="s">
        <v>538</v>
      </c>
      <c r="C344" s="27" t="s">
        <v>1493</v>
      </c>
      <c r="D344" s="36" t="s">
        <v>2557</v>
      </c>
      <c r="E344" s="49">
        <v>-0.23529411764705882</v>
      </c>
      <c r="F344" s="37">
        <v>17</v>
      </c>
      <c r="G344" s="31"/>
      <c r="H344" s="75">
        <v>13</v>
      </c>
      <c r="I344" s="22"/>
      <c r="J344" s="63"/>
      <c r="K344" s="24">
        <f t="shared" si="8"/>
        <v>0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spans="1:49" s="76" customFormat="1" ht="27" customHeight="1">
      <c r="A345" s="172" t="s">
        <v>1494</v>
      </c>
      <c r="B345" s="35" t="s">
        <v>538</v>
      </c>
      <c r="C345" s="27" t="s">
        <v>539</v>
      </c>
      <c r="D345" s="36" t="s">
        <v>1481</v>
      </c>
      <c r="E345" s="49">
        <v>-0.23076923076923078</v>
      </c>
      <c r="F345" s="37">
        <v>13</v>
      </c>
      <c r="G345" s="31"/>
      <c r="H345" s="75">
        <v>10</v>
      </c>
      <c r="I345" s="22"/>
      <c r="J345" s="63"/>
      <c r="K345" s="24">
        <f t="shared" si="8"/>
        <v>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spans="1:49" s="76" customFormat="1" ht="27" customHeight="1">
      <c r="A346" s="172" t="s">
        <v>1495</v>
      </c>
      <c r="B346" s="35" t="s">
        <v>538</v>
      </c>
      <c r="C346" s="27" t="s">
        <v>1493</v>
      </c>
      <c r="D346" s="36" t="s">
        <v>1496</v>
      </c>
      <c r="E346" s="49">
        <v>-0.23529411764705882</v>
      </c>
      <c r="F346" s="37">
        <v>17</v>
      </c>
      <c r="G346" s="31"/>
      <c r="H346" s="75">
        <v>13</v>
      </c>
      <c r="I346" s="22"/>
      <c r="J346" s="63"/>
      <c r="K346" s="24">
        <f t="shared" si="8"/>
        <v>0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spans="1:49" s="76" customFormat="1" ht="27" customHeight="1">
      <c r="A347" s="172" t="s">
        <v>1497</v>
      </c>
      <c r="B347" s="35" t="s">
        <v>538</v>
      </c>
      <c r="C347" s="27" t="s">
        <v>1498</v>
      </c>
      <c r="D347" s="36" t="s">
        <v>540</v>
      </c>
      <c r="E347" s="49">
        <v>-0.15384615384615385</v>
      </c>
      <c r="F347" s="37">
        <v>13</v>
      </c>
      <c r="G347" s="31"/>
      <c r="H347" s="75">
        <v>11</v>
      </c>
      <c r="I347" s="22"/>
      <c r="J347" s="63"/>
      <c r="K347" s="24">
        <f t="shared" si="8"/>
        <v>0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spans="1:49" s="76" customFormat="1" ht="27" customHeight="1">
      <c r="A348" s="172" t="s">
        <v>1499</v>
      </c>
      <c r="B348" s="35" t="s">
        <v>538</v>
      </c>
      <c r="C348" s="27" t="s">
        <v>1500</v>
      </c>
      <c r="D348" s="36" t="s">
        <v>1481</v>
      </c>
      <c r="E348" s="49">
        <v>-0.23076923076923078</v>
      </c>
      <c r="F348" s="37">
        <v>13</v>
      </c>
      <c r="G348" s="31"/>
      <c r="H348" s="75">
        <v>10</v>
      </c>
      <c r="I348" s="22"/>
      <c r="J348" s="63"/>
      <c r="K348" s="24">
        <f t="shared" si="8"/>
        <v>0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spans="1:49" s="76" customFormat="1" ht="27" customHeight="1">
      <c r="A349" s="172" t="s">
        <v>1501</v>
      </c>
      <c r="B349" s="35" t="s">
        <v>538</v>
      </c>
      <c r="C349" s="27" t="s">
        <v>1502</v>
      </c>
      <c r="D349" s="36" t="s">
        <v>1503</v>
      </c>
      <c r="E349" s="49">
        <v>-0.23529411764705882</v>
      </c>
      <c r="F349" s="37">
        <v>17</v>
      </c>
      <c r="G349" s="31"/>
      <c r="H349" s="75">
        <v>13</v>
      </c>
      <c r="I349" s="22"/>
      <c r="J349" s="63"/>
      <c r="K349" s="24">
        <f t="shared" si="8"/>
        <v>0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spans="1:49" s="76" customFormat="1" ht="27" customHeight="1">
      <c r="A350" s="172" t="s">
        <v>1504</v>
      </c>
      <c r="B350" s="35" t="s">
        <v>538</v>
      </c>
      <c r="C350" s="27" t="s">
        <v>1493</v>
      </c>
      <c r="D350" s="36" t="s">
        <v>1489</v>
      </c>
      <c r="E350" s="49">
        <v>-0.23529411764705882</v>
      </c>
      <c r="F350" s="37">
        <v>17</v>
      </c>
      <c r="G350" s="31"/>
      <c r="H350" s="75">
        <v>13</v>
      </c>
      <c r="I350" s="22"/>
      <c r="J350" s="63"/>
      <c r="K350" s="24">
        <f t="shared" si="8"/>
        <v>0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spans="1:49" s="76" customFormat="1" ht="27" customHeight="1">
      <c r="A351" s="172" t="s">
        <v>537</v>
      </c>
      <c r="B351" s="35" t="s">
        <v>538</v>
      </c>
      <c r="C351" s="27" t="s">
        <v>539</v>
      </c>
      <c r="D351" s="36" t="s">
        <v>540</v>
      </c>
      <c r="E351" s="49">
        <v>-0.23076923076923078</v>
      </c>
      <c r="F351" s="37">
        <v>13</v>
      </c>
      <c r="G351" s="31"/>
      <c r="H351" s="75">
        <v>10</v>
      </c>
      <c r="I351" s="22"/>
      <c r="J351" s="63"/>
      <c r="K351" s="24">
        <f t="shared" si="8"/>
        <v>0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spans="1:49" s="76" customFormat="1" ht="27" customHeight="1">
      <c r="A352" s="172" t="s">
        <v>1505</v>
      </c>
      <c r="B352" s="35" t="s">
        <v>538</v>
      </c>
      <c r="C352" s="27" t="s">
        <v>539</v>
      </c>
      <c r="D352" s="36" t="s">
        <v>2557</v>
      </c>
      <c r="E352" s="49">
        <v>-0.23076923076923078</v>
      </c>
      <c r="F352" s="37">
        <v>13</v>
      </c>
      <c r="G352" s="31"/>
      <c r="H352" s="75">
        <v>10</v>
      </c>
      <c r="I352" s="22"/>
      <c r="J352" s="63"/>
      <c r="K352" s="24">
        <f t="shared" si="8"/>
        <v>0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spans="1:49" s="76" customFormat="1" ht="27" customHeight="1">
      <c r="A353" s="172" t="s">
        <v>1506</v>
      </c>
      <c r="B353" s="35" t="s">
        <v>538</v>
      </c>
      <c r="C353" s="27" t="s">
        <v>1507</v>
      </c>
      <c r="D353" s="36" t="s">
        <v>1508</v>
      </c>
      <c r="E353" s="49">
        <v>-0.23076923076923078</v>
      </c>
      <c r="F353" s="37">
        <v>13</v>
      </c>
      <c r="G353" s="31"/>
      <c r="H353" s="75">
        <v>10</v>
      </c>
      <c r="I353" s="22"/>
      <c r="J353" s="63"/>
      <c r="K353" s="24">
        <f t="shared" si="8"/>
        <v>0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spans="1:49" s="76" customFormat="1" ht="27" customHeight="1">
      <c r="A354" s="172" t="s">
        <v>1517</v>
      </c>
      <c r="B354" s="35" t="s">
        <v>541</v>
      </c>
      <c r="C354" s="27" t="s">
        <v>1518</v>
      </c>
      <c r="D354" s="36" t="s">
        <v>1519</v>
      </c>
      <c r="E354" s="49">
        <v>-0.53333333333333333</v>
      </c>
      <c r="F354" s="37">
        <v>15</v>
      </c>
      <c r="G354" s="31"/>
      <c r="H354" s="75">
        <v>7</v>
      </c>
      <c r="I354" s="22"/>
      <c r="J354" s="63"/>
      <c r="K354" s="24">
        <f t="shared" si="8"/>
        <v>0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spans="1:49" s="76" customFormat="1" ht="27" customHeight="1">
      <c r="A355" s="172" t="s">
        <v>1521</v>
      </c>
      <c r="B355" s="35" t="s">
        <v>541</v>
      </c>
      <c r="C355" s="27" t="s">
        <v>1522</v>
      </c>
      <c r="D355" s="36" t="s">
        <v>1523</v>
      </c>
      <c r="E355" s="49">
        <v>-0.36</v>
      </c>
      <c r="F355" s="37">
        <v>25</v>
      </c>
      <c r="G355" s="31"/>
      <c r="H355" s="75">
        <v>16</v>
      </c>
      <c r="I355" s="22"/>
      <c r="J355" s="63"/>
      <c r="K355" s="24">
        <f t="shared" si="8"/>
        <v>0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spans="1:49" s="76" customFormat="1" ht="27" customHeight="1">
      <c r="A356" s="172" t="s">
        <v>1525</v>
      </c>
      <c r="B356" s="35" t="s">
        <v>541</v>
      </c>
      <c r="C356" s="27" t="s">
        <v>1526</v>
      </c>
      <c r="D356" s="36" t="s">
        <v>2558</v>
      </c>
      <c r="E356" s="49">
        <v>-0.36363636363636365</v>
      </c>
      <c r="F356" s="37">
        <v>11</v>
      </c>
      <c r="G356" s="31"/>
      <c r="H356" s="75">
        <v>7</v>
      </c>
      <c r="I356" s="22"/>
      <c r="J356" s="63"/>
      <c r="K356" s="24">
        <f t="shared" si="8"/>
        <v>0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spans="1:49" s="76" customFormat="1" ht="27" customHeight="1">
      <c r="A357" s="172" t="s">
        <v>598</v>
      </c>
      <c r="B357" s="35" t="s">
        <v>541</v>
      </c>
      <c r="C357" s="27" t="s">
        <v>2560</v>
      </c>
      <c r="D357" s="36" t="s">
        <v>2561</v>
      </c>
      <c r="E357" s="49">
        <v>-0.44</v>
      </c>
      <c r="F357" s="37">
        <v>25</v>
      </c>
      <c r="G357" s="31"/>
      <c r="H357" s="75">
        <v>14</v>
      </c>
      <c r="I357" s="22"/>
      <c r="J357" s="63"/>
      <c r="K357" s="24">
        <f t="shared" si="8"/>
        <v>0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spans="1:49" s="76" customFormat="1" ht="27" customHeight="1">
      <c r="A358" s="172" t="s">
        <v>1538</v>
      </c>
      <c r="B358" s="35" t="s">
        <v>245</v>
      </c>
      <c r="C358" s="27" t="s">
        <v>1539</v>
      </c>
      <c r="D358" s="36" t="s">
        <v>2557</v>
      </c>
      <c r="E358" s="49">
        <v>-0.31818181818181818</v>
      </c>
      <c r="F358" s="37">
        <v>44</v>
      </c>
      <c r="G358" s="31"/>
      <c r="H358" s="75">
        <v>30</v>
      </c>
      <c r="I358" s="22"/>
      <c r="J358" s="63"/>
      <c r="K358" s="24">
        <f t="shared" si="8"/>
        <v>0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spans="1:49" s="76" customFormat="1" ht="27" customHeight="1">
      <c r="A359" s="172" t="s">
        <v>1540</v>
      </c>
      <c r="B359" s="35" t="s">
        <v>245</v>
      </c>
      <c r="C359" s="27" t="s">
        <v>1541</v>
      </c>
      <c r="D359" s="36" t="s">
        <v>2315</v>
      </c>
      <c r="E359" s="49">
        <v>-0.31707317073170732</v>
      </c>
      <c r="F359" s="37">
        <v>41</v>
      </c>
      <c r="G359" s="31"/>
      <c r="H359" s="75">
        <v>28</v>
      </c>
      <c r="I359" s="22"/>
      <c r="J359" s="63"/>
      <c r="K359" s="24">
        <f t="shared" si="8"/>
        <v>0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spans="1:49" s="76" customFormat="1" ht="27" customHeight="1">
      <c r="A360" s="172" t="s">
        <v>1542</v>
      </c>
      <c r="B360" s="35" t="s">
        <v>245</v>
      </c>
      <c r="C360" s="27" t="s">
        <v>1543</v>
      </c>
      <c r="D360" s="36" t="s">
        <v>2316</v>
      </c>
      <c r="E360" s="49">
        <v>-0.33333333333333331</v>
      </c>
      <c r="F360" s="37">
        <v>42</v>
      </c>
      <c r="G360" s="31"/>
      <c r="H360" s="75">
        <v>28</v>
      </c>
      <c r="I360" s="22"/>
      <c r="J360" s="63"/>
      <c r="K360" s="24">
        <f t="shared" si="8"/>
        <v>0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spans="1:49" s="76" customFormat="1" ht="32.450000000000003" customHeight="1">
      <c r="A361" s="172" t="s">
        <v>1544</v>
      </c>
      <c r="B361" s="35" t="s">
        <v>245</v>
      </c>
      <c r="C361" s="27" t="s">
        <v>1543</v>
      </c>
      <c r="D361" s="36" t="s">
        <v>2317</v>
      </c>
      <c r="E361" s="49">
        <v>-0.33333333333333331</v>
      </c>
      <c r="F361" s="37">
        <v>42</v>
      </c>
      <c r="G361" s="31"/>
      <c r="H361" s="75">
        <v>28</v>
      </c>
      <c r="I361" s="22"/>
      <c r="J361" s="63"/>
      <c r="K361" s="24">
        <f t="shared" si="8"/>
        <v>0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spans="1:49" s="76" customFormat="1" ht="27" customHeight="1">
      <c r="A362" s="172" t="s">
        <v>1545</v>
      </c>
      <c r="B362" s="35" t="s">
        <v>569</v>
      </c>
      <c r="C362" s="27" t="s">
        <v>1546</v>
      </c>
      <c r="D362" s="36" t="s">
        <v>2559</v>
      </c>
      <c r="E362" s="49">
        <v>-0.31428571428571428</v>
      </c>
      <c r="F362" s="37">
        <v>35</v>
      </c>
      <c r="G362" s="31"/>
      <c r="H362" s="75">
        <v>24</v>
      </c>
      <c r="I362" s="22"/>
      <c r="J362" s="63"/>
      <c r="K362" s="24">
        <f t="shared" si="8"/>
        <v>0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spans="1:49" s="76" customFormat="1" ht="27" customHeight="1" thickBot="1">
      <c r="A363" s="172" t="s">
        <v>1547</v>
      </c>
      <c r="B363" s="35" t="s">
        <v>569</v>
      </c>
      <c r="C363" s="27" t="s">
        <v>1548</v>
      </c>
      <c r="D363" s="36" t="s">
        <v>1549</v>
      </c>
      <c r="E363" s="49">
        <v>-0.3</v>
      </c>
      <c r="F363" s="37">
        <v>10</v>
      </c>
      <c r="G363" s="31"/>
      <c r="H363" s="75">
        <v>7</v>
      </c>
      <c r="I363" s="22"/>
      <c r="J363" s="63"/>
      <c r="K363" s="24">
        <f t="shared" si="8"/>
        <v>0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spans="1:49" s="3" customFormat="1" ht="16.899999999999999" customHeight="1" thickBot="1">
      <c r="A364" s="244" t="s">
        <v>2776</v>
      </c>
      <c r="B364" s="245"/>
      <c r="C364" s="245"/>
      <c r="D364" s="245"/>
      <c r="E364" s="245"/>
      <c r="F364" s="245"/>
      <c r="G364" s="247"/>
      <c r="H364" s="245"/>
      <c r="I364" s="245"/>
      <c r="J364" s="245"/>
      <c r="K364" s="246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spans="1:49" s="76" customFormat="1" ht="27" customHeight="1">
      <c r="A365" s="171" t="s">
        <v>542</v>
      </c>
      <c r="B365" s="70" t="s">
        <v>543</v>
      </c>
      <c r="C365" s="81" t="s">
        <v>544</v>
      </c>
      <c r="D365" s="64" t="s">
        <v>545</v>
      </c>
      <c r="E365" s="49">
        <v>-0.36363636363636365</v>
      </c>
      <c r="F365" s="82">
        <v>33</v>
      </c>
      <c r="G365" s="83" t="s">
        <v>501</v>
      </c>
      <c r="H365" s="21">
        <v>21</v>
      </c>
      <c r="I365" s="22"/>
      <c r="J365" s="63"/>
      <c r="K365" s="24">
        <f t="shared" si="8"/>
        <v>0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spans="1:49" s="76" customFormat="1" ht="27" customHeight="1">
      <c r="A366" s="172" t="s">
        <v>1373</v>
      </c>
      <c r="B366" s="84" t="s">
        <v>405</v>
      </c>
      <c r="C366" s="27" t="s">
        <v>548</v>
      </c>
      <c r="D366" s="36" t="s">
        <v>2318</v>
      </c>
      <c r="E366" s="49">
        <v>-0.27450980392156865</v>
      </c>
      <c r="F366" s="37">
        <v>51</v>
      </c>
      <c r="G366" s="31"/>
      <c r="H366" s="21">
        <v>37</v>
      </c>
      <c r="I366" s="22"/>
      <c r="J366" s="63"/>
      <c r="K366" s="24">
        <f t="shared" si="8"/>
        <v>0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spans="1:49" s="76" customFormat="1" ht="32.450000000000003" customHeight="1">
      <c r="A367" s="172" t="s">
        <v>1374</v>
      </c>
      <c r="B367" s="84" t="s">
        <v>405</v>
      </c>
      <c r="C367" s="27" t="s">
        <v>548</v>
      </c>
      <c r="D367" s="36" t="s">
        <v>2319</v>
      </c>
      <c r="E367" s="49">
        <v>-0.27450980392156865</v>
      </c>
      <c r="F367" s="66">
        <v>51</v>
      </c>
      <c r="G367" s="31"/>
      <c r="H367" s="21">
        <v>37</v>
      </c>
      <c r="I367" s="22"/>
      <c r="J367" s="63"/>
      <c r="K367" s="24">
        <f t="shared" si="8"/>
        <v>0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spans="1:49" s="33" customFormat="1" ht="33.6" customHeight="1">
      <c r="A368" s="173" t="s">
        <v>1387</v>
      </c>
      <c r="B368" s="85" t="s">
        <v>287</v>
      </c>
      <c r="C368" s="27" t="s">
        <v>1388</v>
      </c>
      <c r="D368" s="28" t="s">
        <v>2562</v>
      </c>
      <c r="E368" s="34"/>
      <c r="F368" s="30"/>
      <c r="G368" s="38" t="s">
        <v>2424</v>
      </c>
      <c r="H368" s="86">
        <v>38</v>
      </c>
      <c r="I368" s="22"/>
      <c r="J368" s="23"/>
      <c r="K368" s="24">
        <f t="shared" si="8"/>
        <v>0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spans="1:49" s="76" customFormat="1" ht="31.9" customHeight="1">
      <c r="A369" s="172" t="s">
        <v>1393</v>
      </c>
      <c r="B369" s="84" t="s">
        <v>287</v>
      </c>
      <c r="C369" s="27" t="s">
        <v>1394</v>
      </c>
      <c r="D369" s="36" t="s">
        <v>2320</v>
      </c>
      <c r="E369" s="49"/>
      <c r="F369" s="87"/>
      <c r="G369" s="31" t="s">
        <v>887</v>
      </c>
      <c r="H369" s="21">
        <v>45</v>
      </c>
      <c r="I369" s="22"/>
      <c r="J369" s="63"/>
      <c r="K369" s="24">
        <f t="shared" si="8"/>
        <v>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spans="1:49" s="76" customFormat="1" ht="35.450000000000003" customHeight="1">
      <c r="A370" s="172" t="s">
        <v>1398</v>
      </c>
      <c r="B370" s="84" t="s">
        <v>287</v>
      </c>
      <c r="C370" s="27" t="s">
        <v>1399</v>
      </c>
      <c r="D370" s="36" t="s">
        <v>2562</v>
      </c>
      <c r="E370" s="49"/>
      <c r="F370" s="37"/>
      <c r="G370" s="31" t="s">
        <v>2424</v>
      </c>
      <c r="H370" s="21">
        <v>38</v>
      </c>
      <c r="I370" s="22"/>
      <c r="J370" s="63"/>
      <c r="K370" s="24">
        <f t="shared" si="8"/>
        <v>0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spans="1:49" s="76" customFormat="1" ht="28.15" customHeight="1">
      <c r="A371" s="172" t="s">
        <v>551</v>
      </c>
      <c r="B371" s="84" t="s">
        <v>549</v>
      </c>
      <c r="C371" s="27" t="s">
        <v>550</v>
      </c>
      <c r="D371" s="36" t="s">
        <v>552</v>
      </c>
      <c r="E371" s="49">
        <v>-0.35</v>
      </c>
      <c r="F371" s="37">
        <v>40</v>
      </c>
      <c r="G371" s="31"/>
      <c r="H371" s="21">
        <v>26</v>
      </c>
      <c r="I371" s="22"/>
      <c r="J371" s="63"/>
      <c r="K371" s="24">
        <f t="shared" si="8"/>
        <v>0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spans="1:49" s="76" customFormat="1" ht="33.6" customHeight="1">
      <c r="A372" s="172" t="s">
        <v>555</v>
      </c>
      <c r="B372" s="84" t="s">
        <v>99</v>
      </c>
      <c r="C372" s="27" t="s">
        <v>556</v>
      </c>
      <c r="D372" s="36" t="s">
        <v>557</v>
      </c>
      <c r="E372" s="49">
        <v>-0.35714285714285715</v>
      </c>
      <c r="F372" s="87">
        <v>56</v>
      </c>
      <c r="G372" s="31"/>
      <c r="H372" s="21">
        <v>36</v>
      </c>
      <c r="I372" s="22"/>
      <c r="J372" s="63"/>
      <c r="K372" s="24">
        <f t="shared" si="8"/>
        <v>0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spans="1:49" s="76" customFormat="1" ht="27" customHeight="1">
      <c r="A373" s="172" t="s">
        <v>558</v>
      </c>
      <c r="B373" s="84" t="s">
        <v>99</v>
      </c>
      <c r="C373" s="27" t="s">
        <v>556</v>
      </c>
      <c r="D373" s="36" t="s">
        <v>559</v>
      </c>
      <c r="E373" s="49">
        <v>-0.35714285714285715</v>
      </c>
      <c r="F373" s="37">
        <v>56</v>
      </c>
      <c r="G373" s="31"/>
      <c r="H373" s="21">
        <v>36</v>
      </c>
      <c r="I373" s="22"/>
      <c r="J373" s="63"/>
      <c r="K373" s="24">
        <f t="shared" si="8"/>
        <v>0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spans="1:49" s="76" customFormat="1" ht="27" customHeight="1">
      <c r="A374" s="172" t="s">
        <v>1411</v>
      </c>
      <c r="B374" s="84" t="s">
        <v>99</v>
      </c>
      <c r="C374" s="27" t="s">
        <v>556</v>
      </c>
      <c r="D374" s="36" t="s">
        <v>2321</v>
      </c>
      <c r="E374" s="49">
        <v>-0.35714285714285715</v>
      </c>
      <c r="F374" s="87">
        <v>56</v>
      </c>
      <c r="G374" s="31"/>
      <c r="H374" s="21">
        <v>36</v>
      </c>
      <c r="I374" s="22"/>
      <c r="J374" s="63"/>
      <c r="K374" s="24">
        <f t="shared" si="8"/>
        <v>0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spans="1:49" s="33" customFormat="1" ht="27" customHeight="1">
      <c r="A375" s="172" t="s">
        <v>1418</v>
      </c>
      <c r="B375" s="85" t="s">
        <v>99</v>
      </c>
      <c r="C375" s="27" t="s">
        <v>553</v>
      </c>
      <c r="D375" s="28" t="s">
        <v>2723</v>
      </c>
      <c r="E375" s="49">
        <v>-0.37254901960784315</v>
      </c>
      <c r="F375" s="37">
        <v>51</v>
      </c>
      <c r="G375" s="31"/>
      <c r="H375" s="21">
        <v>32</v>
      </c>
      <c r="I375" s="22"/>
      <c r="J375" s="23"/>
      <c r="K375" s="24">
        <f t="shared" ref="K375" si="9">H375*J375</f>
        <v>0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spans="1:49" s="33" customFormat="1" ht="27" customHeight="1">
      <c r="A376" s="172" t="s">
        <v>1422</v>
      </c>
      <c r="B376" s="85" t="s">
        <v>99</v>
      </c>
      <c r="C376" s="27" t="s">
        <v>553</v>
      </c>
      <c r="D376" s="28" t="s">
        <v>2721</v>
      </c>
      <c r="E376" s="49">
        <v>-0.37254901960784315</v>
      </c>
      <c r="F376" s="37">
        <v>51</v>
      </c>
      <c r="G376" s="31"/>
      <c r="H376" s="21">
        <v>32</v>
      </c>
      <c r="I376" s="22"/>
      <c r="J376" s="23"/>
      <c r="K376" s="24">
        <f t="shared" si="8"/>
        <v>0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spans="1:49" s="33" customFormat="1" ht="27" customHeight="1">
      <c r="A377" s="172" t="s">
        <v>1423</v>
      </c>
      <c r="B377" s="85" t="s">
        <v>99</v>
      </c>
      <c r="C377" s="27" t="s">
        <v>553</v>
      </c>
      <c r="D377" s="28" t="s">
        <v>2722</v>
      </c>
      <c r="E377" s="49">
        <v>-0.37254901960784315</v>
      </c>
      <c r="F377" s="37">
        <v>51</v>
      </c>
      <c r="G377" s="31"/>
      <c r="H377" s="75">
        <v>32</v>
      </c>
      <c r="I377" s="22"/>
      <c r="J377" s="23"/>
      <c r="K377" s="24">
        <f t="shared" si="8"/>
        <v>0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spans="1:49" s="33" customFormat="1" ht="27" customHeight="1">
      <c r="A378" s="172" t="s">
        <v>1438</v>
      </c>
      <c r="B378" s="85" t="s">
        <v>99</v>
      </c>
      <c r="C378" s="27" t="s">
        <v>1439</v>
      </c>
      <c r="D378" s="28" t="s">
        <v>1440</v>
      </c>
      <c r="E378" s="49">
        <v>-0.34375</v>
      </c>
      <c r="F378" s="37">
        <v>64</v>
      </c>
      <c r="G378" s="31"/>
      <c r="H378" s="75">
        <v>42</v>
      </c>
      <c r="I378" s="22"/>
      <c r="J378" s="23"/>
      <c r="K378" s="24">
        <f t="shared" si="8"/>
        <v>0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spans="1:49" s="33" customFormat="1" ht="35.450000000000003" customHeight="1">
      <c r="A379" s="172" t="s">
        <v>1441</v>
      </c>
      <c r="B379" s="85" t="s">
        <v>99</v>
      </c>
      <c r="C379" s="27" t="s">
        <v>1439</v>
      </c>
      <c r="D379" s="28" t="s">
        <v>1442</v>
      </c>
      <c r="E379" s="49">
        <v>-0.34375</v>
      </c>
      <c r="F379" s="37">
        <v>64</v>
      </c>
      <c r="G379" s="31"/>
      <c r="H379" s="75">
        <v>42</v>
      </c>
      <c r="I379" s="22"/>
      <c r="J379" s="23"/>
      <c r="K379" s="24">
        <f t="shared" si="8"/>
        <v>0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spans="1:49" s="33" customFormat="1" ht="31.9" customHeight="1">
      <c r="A380" s="172" t="s">
        <v>1443</v>
      </c>
      <c r="B380" s="85" t="s">
        <v>99</v>
      </c>
      <c r="C380" s="27" t="s">
        <v>1439</v>
      </c>
      <c r="D380" s="28" t="s">
        <v>1444</v>
      </c>
      <c r="E380" s="49">
        <v>-0.34375</v>
      </c>
      <c r="F380" s="37">
        <v>64</v>
      </c>
      <c r="G380" s="31"/>
      <c r="H380" s="21">
        <v>42</v>
      </c>
      <c r="I380" s="22"/>
      <c r="J380" s="23"/>
      <c r="K380" s="24">
        <f t="shared" si="8"/>
        <v>0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spans="1:49" s="33" customFormat="1" ht="27" customHeight="1">
      <c r="A381" s="172" t="s">
        <v>563</v>
      </c>
      <c r="B381" s="85" t="s">
        <v>99</v>
      </c>
      <c r="C381" s="27" t="s">
        <v>561</v>
      </c>
      <c r="D381" s="28" t="s">
        <v>564</v>
      </c>
      <c r="E381" s="49">
        <v>-0.375</v>
      </c>
      <c r="F381" s="37">
        <v>56</v>
      </c>
      <c r="G381" s="31" t="s">
        <v>484</v>
      </c>
      <c r="H381" s="21">
        <v>35</v>
      </c>
      <c r="I381" s="22"/>
      <c r="J381" s="23"/>
      <c r="K381" s="24">
        <f t="shared" si="8"/>
        <v>0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spans="1:49" s="33" customFormat="1" ht="27" customHeight="1">
      <c r="A382" s="172" t="s">
        <v>560</v>
      </c>
      <c r="B382" s="85" t="s">
        <v>99</v>
      </c>
      <c r="C382" s="27" t="s">
        <v>561</v>
      </c>
      <c r="D382" s="28" t="s">
        <v>562</v>
      </c>
      <c r="E382" s="49">
        <v>-0.375</v>
      </c>
      <c r="F382" s="37">
        <v>56</v>
      </c>
      <c r="G382" s="31"/>
      <c r="H382" s="75">
        <v>35</v>
      </c>
      <c r="I382" s="22"/>
      <c r="J382" s="23"/>
      <c r="K382" s="24">
        <f t="shared" si="8"/>
        <v>0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spans="1:49" s="33" customFormat="1" ht="27" customHeight="1">
      <c r="A383" s="172" t="s">
        <v>1449</v>
      </c>
      <c r="B383" s="85" t="s">
        <v>152</v>
      </c>
      <c r="C383" s="27" t="s">
        <v>1450</v>
      </c>
      <c r="D383" s="28" t="s">
        <v>2322</v>
      </c>
      <c r="E383" s="49">
        <v>-0.31343283582089554</v>
      </c>
      <c r="F383" s="37">
        <v>67</v>
      </c>
      <c r="G383" s="31"/>
      <c r="H383" s="75">
        <v>46</v>
      </c>
      <c r="I383" s="22"/>
      <c r="J383" s="23"/>
      <c r="K383" s="24">
        <f t="shared" si="8"/>
        <v>0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spans="1:49" s="33" customFormat="1" ht="27" customHeight="1">
      <c r="A384" s="172" t="s">
        <v>1451</v>
      </c>
      <c r="B384" s="85" t="s">
        <v>152</v>
      </c>
      <c r="C384" s="27" t="s">
        <v>1450</v>
      </c>
      <c r="D384" s="28" t="s">
        <v>2323</v>
      </c>
      <c r="E384" s="49">
        <v>-0.31343283582089554</v>
      </c>
      <c r="F384" s="37">
        <v>67</v>
      </c>
      <c r="G384" s="31"/>
      <c r="H384" s="75">
        <v>46</v>
      </c>
      <c r="I384" s="22"/>
      <c r="J384" s="23"/>
      <c r="K384" s="24">
        <f t="shared" si="8"/>
        <v>0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spans="1:49" s="33" customFormat="1" ht="27" customHeight="1">
      <c r="A385" s="172" t="s">
        <v>1471</v>
      </c>
      <c r="B385" s="85" t="s">
        <v>566</v>
      </c>
      <c r="C385" s="27" t="s">
        <v>1472</v>
      </c>
      <c r="D385" s="28" t="s">
        <v>1473</v>
      </c>
      <c r="E385" s="49">
        <v>-0.10526315789473684</v>
      </c>
      <c r="F385" s="37">
        <v>19</v>
      </c>
      <c r="G385" s="31"/>
      <c r="H385" s="75">
        <v>17</v>
      </c>
      <c r="I385" s="22"/>
      <c r="J385" s="23"/>
      <c r="K385" s="24">
        <f t="shared" si="8"/>
        <v>0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spans="1:49" s="33" customFormat="1" ht="27" customHeight="1">
      <c r="A386" s="172" t="s">
        <v>1474</v>
      </c>
      <c r="B386" s="85" t="s">
        <v>566</v>
      </c>
      <c r="C386" s="27" t="s">
        <v>1475</v>
      </c>
      <c r="D386" s="28" t="s">
        <v>2726</v>
      </c>
      <c r="E386" s="49">
        <v>-0.10526315789473684</v>
      </c>
      <c r="F386" s="37">
        <v>19</v>
      </c>
      <c r="G386" s="31"/>
      <c r="H386" s="75">
        <v>17</v>
      </c>
      <c r="I386" s="22"/>
      <c r="J386" s="23"/>
      <c r="K386" s="24">
        <f t="shared" ref="K386:K452" si="10">H386*J386</f>
        <v>0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spans="1:49" s="33" customFormat="1" ht="27" customHeight="1">
      <c r="A387" s="172" t="s">
        <v>1476</v>
      </c>
      <c r="B387" s="85" t="s">
        <v>566</v>
      </c>
      <c r="C387" s="27" t="s">
        <v>1475</v>
      </c>
      <c r="D387" s="28" t="s">
        <v>2727</v>
      </c>
      <c r="E387" s="49">
        <v>-0.10526315789473684</v>
      </c>
      <c r="F387" s="37">
        <v>19</v>
      </c>
      <c r="G387" s="31"/>
      <c r="H387" s="75">
        <v>17</v>
      </c>
      <c r="I387" s="22"/>
      <c r="J387" s="23"/>
      <c r="K387" s="24">
        <f t="shared" si="10"/>
        <v>0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spans="1:49" s="33" customFormat="1" ht="27" customHeight="1">
      <c r="A388" s="172" t="s">
        <v>1477</v>
      </c>
      <c r="B388" s="85" t="s">
        <v>566</v>
      </c>
      <c r="C388" s="27" t="s">
        <v>1475</v>
      </c>
      <c r="D388" s="28" t="s">
        <v>2728</v>
      </c>
      <c r="E388" s="49">
        <v>-0.10526315789473684</v>
      </c>
      <c r="F388" s="37">
        <v>19</v>
      </c>
      <c r="G388" s="31"/>
      <c r="H388" s="75">
        <v>17</v>
      </c>
      <c r="I388" s="22"/>
      <c r="J388" s="23"/>
      <c r="K388" s="24">
        <f t="shared" si="10"/>
        <v>0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spans="1:49" s="33" customFormat="1" ht="27" customHeight="1">
      <c r="A389" s="172" t="s">
        <v>565</v>
      </c>
      <c r="B389" s="85" t="s">
        <v>566</v>
      </c>
      <c r="C389" s="27" t="s">
        <v>567</v>
      </c>
      <c r="D389" s="28" t="s">
        <v>2731</v>
      </c>
      <c r="E389" s="49">
        <v>-0.23529411764705882</v>
      </c>
      <c r="F389" s="37">
        <v>17</v>
      </c>
      <c r="G389" s="31"/>
      <c r="H389" s="75">
        <v>13</v>
      </c>
      <c r="I389" s="22"/>
      <c r="J389" s="23"/>
      <c r="K389" s="24">
        <f t="shared" ref="K389" si="11">H389*J389</f>
        <v>0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spans="1:49" s="33" customFormat="1" ht="27" customHeight="1">
      <c r="A390" s="172" t="s">
        <v>1478</v>
      </c>
      <c r="B390" s="85" t="s">
        <v>566</v>
      </c>
      <c r="C390" s="27" t="s">
        <v>567</v>
      </c>
      <c r="D390" s="28" t="s">
        <v>2730</v>
      </c>
      <c r="E390" s="49">
        <v>-0.23529411764705882</v>
      </c>
      <c r="F390" s="37">
        <v>17</v>
      </c>
      <c r="G390" s="31"/>
      <c r="H390" s="75">
        <v>13</v>
      </c>
      <c r="I390" s="22"/>
      <c r="J390" s="23"/>
      <c r="K390" s="24">
        <f t="shared" si="10"/>
        <v>0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spans="1:49" s="33" customFormat="1" ht="27" customHeight="1">
      <c r="A391" s="172" t="s">
        <v>1482</v>
      </c>
      <c r="B391" s="85" t="s">
        <v>566</v>
      </c>
      <c r="C391" s="27" t="s">
        <v>2729</v>
      </c>
      <c r="D391" s="28" t="s">
        <v>2732</v>
      </c>
      <c r="E391" s="49">
        <v>-0.1875</v>
      </c>
      <c r="F391" s="37">
        <v>16</v>
      </c>
      <c r="G391" s="31"/>
      <c r="H391" s="75">
        <v>13</v>
      </c>
      <c r="I391" s="22"/>
      <c r="J391" s="23"/>
      <c r="K391" s="24">
        <f t="shared" si="10"/>
        <v>0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spans="1:49" s="33" customFormat="1" ht="27" customHeight="1">
      <c r="A392" s="172" t="s">
        <v>1527</v>
      </c>
      <c r="B392" s="85" t="s">
        <v>443</v>
      </c>
      <c r="C392" s="27" t="s">
        <v>1528</v>
      </c>
      <c r="D392" s="28" t="s">
        <v>2324</v>
      </c>
      <c r="E392" s="49">
        <v>-0.31428571428571428</v>
      </c>
      <c r="F392" s="37">
        <v>35</v>
      </c>
      <c r="G392" s="31" t="s">
        <v>627</v>
      </c>
      <c r="H392" s="75">
        <v>24</v>
      </c>
      <c r="I392" s="22"/>
      <c r="J392" s="23"/>
      <c r="K392" s="24">
        <f t="shared" si="10"/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spans="1:49" s="33" customFormat="1" ht="27" customHeight="1">
      <c r="A393" s="172" t="s">
        <v>1550</v>
      </c>
      <c r="B393" s="85" t="s">
        <v>569</v>
      </c>
      <c r="C393" s="27" t="s">
        <v>1551</v>
      </c>
      <c r="D393" s="28" t="s">
        <v>1552</v>
      </c>
      <c r="E393" s="49">
        <v>-0.30434782608695654</v>
      </c>
      <c r="F393" s="37">
        <v>23</v>
      </c>
      <c r="G393" s="31"/>
      <c r="H393" s="75">
        <v>16</v>
      </c>
      <c r="I393" s="22"/>
      <c r="J393" s="23"/>
      <c r="K393" s="24">
        <f t="shared" si="10"/>
        <v>0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spans="1:49" s="33" customFormat="1" ht="27" customHeight="1" thickBot="1">
      <c r="A394" s="172" t="s">
        <v>1553</v>
      </c>
      <c r="B394" s="85" t="s">
        <v>569</v>
      </c>
      <c r="C394" s="27" t="s">
        <v>1554</v>
      </c>
      <c r="D394" s="28" t="s">
        <v>1555</v>
      </c>
      <c r="E394" s="49">
        <v>-0.31818181818181818</v>
      </c>
      <c r="F394" s="37">
        <v>22</v>
      </c>
      <c r="G394" s="31"/>
      <c r="H394" s="75">
        <v>15</v>
      </c>
      <c r="I394" s="22"/>
      <c r="J394" s="23"/>
      <c r="K394" s="24">
        <f t="shared" si="10"/>
        <v>0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spans="1:49" s="3" customFormat="1" ht="16.899999999999999" customHeight="1" thickBot="1">
      <c r="A395" s="248" t="s">
        <v>2775</v>
      </c>
      <c r="B395" s="245"/>
      <c r="C395" s="245"/>
      <c r="D395" s="245"/>
      <c r="E395" s="245"/>
      <c r="F395" s="245"/>
      <c r="G395" s="249"/>
      <c r="H395" s="245"/>
      <c r="I395" s="245"/>
      <c r="J395" s="245"/>
      <c r="K395" s="246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spans="1:49" s="33" customFormat="1" ht="27" customHeight="1">
      <c r="A396" s="174" t="s">
        <v>1375</v>
      </c>
      <c r="B396" s="85" t="s">
        <v>405</v>
      </c>
      <c r="C396" s="27" t="s">
        <v>572</v>
      </c>
      <c r="D396" s="28" t="s">
        <v>1376</v>
      </c>
      <c r="E396" s="34">
        <v>-0.2608695652173913</v>
      </c>
      <c r="F396" s="73">
        <v>23</v>
      </c>
      <c r="G396" s="31"/>
      <c r="H396" s="86">
        <v>17</v>
      </c>
      <c r="I396" s="22"/>
      <c r="J396" s="23"/>
      <c r="K396" s="24">
        <f t="shared" si="10"/>
        <v>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spans="1:49" s="33" customFormat="1" ht="27" customHeight="1">
      <c r="A397" s="172" t="s">
        <v>1380</v>
      </c>
      <c r="B397" s="85" t="s">
        <v>405</v>
      </c>
      <c r="C397" s="27" t="s">
        <v>572</v>
      </c>
      <c r="D397" s="28" t="s">
        <v>2325</v>
      </c>
      <c r="E397" s="34">
        <v>-0.2608695652173913</v>
      </c>
      <c r="F397" s="37">
        <v>23</v>
      </c>
      <c r="G397" s="31" t="s">
        <v>2425</v>
      </c>
      <c r="H397" s="86">
        <v>17</v>
      </c>
      <c r="I397" s="22"/>
      <c r="J397" s="23"/>
      <c r="K397" s="24">
        <f t="shared" si="10"/>
        <v>0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spans="1:49" s="33" customFormat="1" ht="31.9" customHeight="1">
      <c r="A398" s="172" t="s">
        <v>571</v>
      </c>
      <c r="B398" s="85" t="s">
        <v>405</v>
      </c>
      <c r="C398" s="27" t="s">
        <v>572</v>
      </c>
      <c r="D398" s="28" t="s">
        <v>573</v>
      </c>
      <c r="E398" s="34">
        <v>-0.2608695652173913</v>
      </c>
      <c r="F398" s="37">
        <v>23</v>
      </c>
      <c r="G398" s="31" t="s">
        <v>2425</v>
      </c>
      <c r="H398" s="86">
        <v>17</v>
      </c>
      <c r="I398" s="22"/>
      <c r="J398" s="23"/>
      <c r="K398" s="24">
        <f t="shared" si="10"/>
        <v>0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spans="1:49" s="33" customFormat="1" ht="27" customHeight="1">
      <c r="A399" s="172" t="s">
        <v>574</v>
      </c>
      <c r="B399" s="85" t="s">
        <v>405</v>
      </c>
      <c r="C399" s="27" t="s">
        <v>572</v>
      </c>
      <c r="D399" s="28" t="s">
        <v>575</v>
      </c>
      <c r="E399" s="34">
        <v>-0.2608695652173913</v>
      </c>
      <c r="F399" s="37">
        <v>23</v>
      </c>
      <c r="G399" s="31" t="s">
        <v>2425</v>
      </c>
      <c r="H399" s="86">
        <v>17</v>
      </c>
      <c r="I399" s="22"/>
      <c r="J399" s="23"/>
      <c r="K399" s="24">
        <f t="shared" si="10"/>
        <v>0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spans="1:49" s="33" customFormat="1" ht="27" customHeight="1">
      <c r="A400" s="172" t="s">
        <v>1383</v>
      </c>
      <c r="B400" s="85" t="s">
        <v>405</v>
      </c>
      <c r="C400" s="27" t="s">
        <v>572</v>
      </c>
      <c r="D400" s="28" t="s">
        <v>2326</v>
      </c>
      <c r="E400" s="34">
        <v>-0.2608695652173913</v>
      </c>
      <c r="F400" s="37">
        <v>23</v>
      </c>
      <c r="G400" s="31" t="s">
        <v>2425</v>
      </c>
      <c r="H400" s="86">
        <v>17</v>
      </c>
      <c r="I400" s="22"/>
      <c r="J400" s="23"/>
      <c r="K400" s="24">
        <f t="shared" si="10"/>
        <v>0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spans="1:49" s="25" customFormat="1" ht="32.450000000000003" customHeight="1">
      <c r="A401" s="172" t="s">
        <v>1386</v>
      </c>
      <c r="B401" s="85" t="s">
        <v>287</v>
      </c>
      <c r="C401" s="52" t="s">
        <v>577</v>
      </c>
      <c r="D401" s="28" t="s">
        <v>2327</v>
      </c>
      <c r="E401" s="53"/>
      <c r="F401" s="66"/>
      <c r="G401" s="31"/>
      <c r="H401" s="88">
        <v>33</v>
      </c>
      <c r="I401" s="22"/>
      <c r="J401" s="67"/>
      <c r="K401" s="24">
        <f t="shared" si="10"/>
        <v>0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spans="1:49" s="25" customFormat="1" ht="27" customHeight="1">
      <c r="A402" s="172" t="s">
        <v>1389</v>
      </c>
      <c r="B402" s="85" t="s">
        <v>287</v>
      </c>
      <c r="C402" s="52" t="s">
        <v>577</v>
      </c>
      <c r="D402" s="28" t="s">
        <v>2328</v>
      </c>
      <c r="E402" s="53"/>
      <c r="F402" s="66"/>
      <c r="G402" s="31"/>
      <c r="H402" s="88">
        <v>32</v>
      </c>
      <c r="I402" s="22"/>
      <c r="J402" s="67"/>
      <c r="K402" s="24">
        <f t="shared" si="10"/>
        <v>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spans="1:49" s="25" customFormat="1" ht="35.450000000000003" customHeight="1">
      <c r="A403" s="172" t="s">
        <v>576</v>
      </c>
      <c r="B403" s="85" t="s">
        <v>287</v>
      </c>
      <c r="C403" s="52" t="s">
        <v>577</v>
      </c>
      <c r="D403" s="28" t="s">
        <v>578</v>
      </c>
      <c r="E403" s="53"/>
      <c r="F403" s="66"/>
      <c r="G403" s="31"/>
      <c r="H403" s="88">
        <v>33</v>
      </c>
      <c r="I403" s="22"/>
      <c r="J403" s="67"/>
      <c r="K403" s="24">
        <f t="shared" si="10"/>
        <v>0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spans="1:49" s="25" customFormat="1" ht="34.9" customHeight="1">
      <c r="A404" s="172" t="s">
        <v>1397</v>
      </c>
      <c r="B404" s="85" t="s">
        <v>287</v>
      </c>
      <c r="C404" s="52" t="s">
        <v>577</v>
      </c>
      <c r="D404" s="28" t="s">
        <v>2331</v>
      </c>
      <c r="E404" s="53"/>
      <c r="F404" s="66"/>
      <c r="G404" s="31"/>
      <c r="H404" s="88">
        <v>32</v>
      </c>
      <c r="I404" s="22"/>
      <c r="J404" s="67"/>
      <c r="K404" s="24">
        <f t="shared" si="10"/>
        <v>0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spans="1:49" s="25" customFormat="1" ht="27" customHeight="1">
      <c r="A405" s="172" t="s">
        <v>580</v>
      </c>
      <c r="B405" s="85" t="s">
        <v>287</v>
      </c>
      <c r="C405" s="52" t="s">
        <v>581</v>
      </c>
      <c r="D405" s="28" t="s">
        <v>582</v>
      </c>
      <c r="E405" s="53"/>
      <c r="F405" s="66"/>
      <c r="G405" s="31"/>
      <c r="H405" s="88">
        <v>33</v>
      </c>
      <c r="I405" s="22"/>
      <c r="J405" s="67"/>
      <c r="K405" s="24">
        <f t="shared" si="10"/>
        <v>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spans="1:49" s="25" customFormat="1" ht="33.6" customHeight="1">
      <c r="A406" s="172" t="s">
        <v>1402</v>
      </c>
      <c r="B406" s="85" t="s">
        <v>287</v>
      </c>
      <c r="C406" s="52" t="s">
        <v>581</v>
      </c>
      <c r="D406" s="28" t="s">
        <v>2332</v>
      </c>
      <c r="E406" s="53"/>
      <c r="F406" s="66"/>
      <c r="G406" s="31"/>
      <c r="H406" s="88">
        <v>33</v>
      </c>
      <c r="I406" s="22"/>
      <c r="J406" s="67"/>
      <c r="K406" s="24">
        <f t="shared" si="10"/>
        <v>0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spans="1:49" s="25" customFormat="1" ht="27" customHeight="1">
      <c r="A407" s="172" t="s">
        <v>1395</v>
      </c>
      <c r="B407" s="85" t="s">
        <v>287</v>
      </c>
      <c r="C407" s="52" t="s">
        <v>579</v>
      </c>
      <c r="D407" s="28" t="s">
        <v>2329</v>
      </c>
      <c r="E407" s="53"/>
      <c r="F407" s="66"/>
      <c r="G407" s="31"/>
      <c r="H407" s="88">
        <v>32</v>
      </c>
      <c r="I407" s="22"/>
      <c r="J407" s="67"/>
      <c r="K407" s="24">
        <f t="shared" si="10"/>
        <v>0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spans="1:49" s="25" customFormat="1" ht="34.9" customHeight="1">
      <c r="A408" s="172" t="s">
        <v>1396</v>
      </c>
      <c r="B408" s="85" t="s">
        <v>287</v>
      </c>
      <c r="C408" s="52" t="s">
        <v>579</v>
      </c>
      <c r="D408" s="28" t="s">
        <v>2330</v>
      </c>
      <c r="E408" s="53"/>
      <c r="F408" s="66"/>
      <c r="G408" s="31"/>
      <c r="H408" s="88">
        <v>32</v>
      </c>
      <c r="I408" s="22"/>
      <c r="J408" s="67"/>
      <c r="K408" s="24">
        <f t="shared" si="10"/>
        <v>0</v>
      </c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spans="1:49" s="25" customFormat="1" ht="27" customHeight="1">
      <c r="A409" s="172" t="s">
        <v>1409</v>
      </c>
      <c r="B409" s="85" t="s">
        <v>549</v>
      </c>
      <c r="C409" s="52" t="s">
        <v>1410</v>
      </c>
      <c r="D409" s="28" t="s">
        <v>2563</v>
      </c>
      <c r="E409" s="53">
        <v>-0.34782608695652173</v>
      </c>
      <c r="F409" s="66">
        <v>23</v>
      </c>
      <c r="G409" s="31"/>
      <c r="H409" s="88">
        <v>15</v>
      </c>
      <c r="I409" s="22"/>
      <c r="J409" s="67"/>
      <c r="K409" s="24">
        <f t="shared" si="10"/>
        <v>0</v>
      </c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spans="1:49" s="25" customFormat="1" ht="27" customHeight="1">
      <c r="A410" s="172" t="s">
        <v>1412</v>
      </c>
      <c r="B410" s="85" t="s">
        <v>99</v>
      </c>
      <c r="C410" s="52" t="s">
        <v>1413</v>
      </c>
      <c r="D410" s="28" t="s">
        <v>1414</v>
      </c>
      <c r="E410" s="53">
        <v>-0.33333333333333331</v>
      </c>
      <c r="F410" s="66">
        <v>42</v>
      </c>
      <c r="G410" s="31"/>
      <c r="H410" s="88">
        <v>28</v>
      </c>
      <c r="I410" s="22"/>
      <c r="J410" s="67"/>
      <c r="K410" s="24">
        <f t="shared" si="10"/>
        <v>0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spans="1:49" s="25" customFormat="1" ht="27" customHeight="1">
      <c r="A411" s="172" t="s">
        <v>1419</v>
      </c>
      <c r="B411" s="85" t="s">
        <v>99</v>
      </c>
      <c r="C411" s="52" t="s">
        <v>1413</v>
      </c>
      <c r="D411" s="28" t="s">
        <v>1420</v>
      </c>
      <c r="E411" s="53">
        <v>-0.35714285714285715</v>
      </c>
      <c r="F411" s="66">
        <v>42</v>
      </c>
      <c r="G411" s="31"/>
      <c r="H411" s="88">
        <v>27</v>
      </c>
      <c r="I411" s="22"/>
      <c r="J411" s="67"/>
      <c r="K411" s="24">
        <f t="shared" si="10"/>
        <v>0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spans="1:49" s="25" customFormat="1" ht="27" customHeight="1">
      <c r="A412" s="172" t="s">
        <v>1415</v>
      </c>
      <c r="B412" s="85" t="s">
        <v>99</v>
      </c>
      <c r="C412" s="52" t="s">
        <v>1416</v>
      </c>
      <c r="D412" s="28" t="s">
        <v>1417</v>
      </c>
      <c r="E412" s="53">
        <v>-0.37209302325581395</v>
      </c>
      <c r="F412" s="66">
        <v>43</v>
      </c>
      <c r="G412" s="31"/>
      <c r="H412" s="88">
        <v>27</v>
      </c>
      <c r="I412" s="22"/>
      <c r="J412" s="67"/>
      <c r="K412" s="24">
        <f t="shared" si="10"/>
        <v>0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spans="1:49" s="25" customFormat="1" ht="27" customHeight="1">
      <c r="A413" s="172" t="s">
        <v>1427</v>
      </c>
      <c r="B413" s="85" t="s">
        <v>99</v>
      </c>
      <c r="C413" s="52" t="s">
        <v>1416</v>
      </c>
      <c r="D413" s="28" t="s">
        <v>1428</v>
      </c>
      <c r="E413" s="53">
        <v>-0.37209302325581395</v>
      </c>
      <c r="F413" s="66">
        <v>43</v>
      </c>
      <c r="G413" s="31"/>
      <c r="H413" s="88">
        <v>27</v>
      </c>
      <c r="I413" s="22"/>
      <c r="J413" s="67"/>
      <c r="K413" s="24">
        <f t="shared" si="10"/>
        <v>0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spans="1:49" s="25" customFormat="1" ht="27" customHeight="1">
      <c r="A414" s="172" t="s">
        <v>1429</v>
      </c>
      <c r="B414" s="85" t="s">
        <v>99</v>
      </c>
      <c r="C414" s="52" t="s">
        <v>1416</v>
      </c>
      <c r="D414" s="28" t="s">
        <v>1430</v>
      </c>
      <c r="E414" s="53">
        <v>-0.37209302325581395</v>
      </c>
      <c r="F414" s="66">
        <v>43</v>
      </c>
      <c r="G414" s="31"/>
      <c r="H414" s="88">
        <v>27</v>
      </c>
      <c r="I414" s="22"/>
      <c r="J414" s="67"/>
      <c r="K414" s="24">
        <f t="shared" si="10"/>
        <v>0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spans="1:49" s="25" customFormat="1" ht="27" customHeight="1">
      <c r="A415" s="172" t="s">
        <v>1434</v>
      </c>
      <c r="B415" s="85" t="s">
        <v>99</v>
      </c>
      <c r="C415" s="52" t="s">
        <v>1416</v>
      </c>
      <c r="D415" s="28" t="s">
        <v>1435</v>
      </c>
      <c r="E415" s="53">
        <v>-0.37209302325581395</v>
      </c>
      <c r="F415" s="66">
        <v>43</v>
      </c>
      <c r="G415" s="31"/>
      <c r="H415" s="88">
        <v>27</v>
      </c>
      <c r="I415" s="22"/>
      <c r="J415" s="67"/>
      <c r="K415" s="24">
        <f t="shared" si="10"/>
        <v>0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spans="1:49" s="25" customFormat="1" ht="27" customHeight="1">
      <c r="A416" s="172" t="s">
        <v>1436</v>
      </c>
      <c r="B416" s="85" t="s">
        <v>99</v>
      </c>
      <c r="C416" s="52" t="s">
        <v>1416</v>
      </c>
      <c r="D416" s="28" t="s">
        <v>1437</v>
      </c>
      <c r="E416" s="53">
        <v>-0.37209302325581395</v>
      </c>
      <c r="F416" s="66">
        <v>43</v>
      </c>
      <c r="G416" s="31"/>
      <c r="H416" s="88">
        <v>27</v>
      </c>
      <c r="I416" s="22"/>
      <c r="J416" s="67"/>
      <c r="K416" s="24">
        <f t="shared" si="10"/>
        <v>0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spans="1:49" s="25" customFormat="1" ht="27" customHeight="1">
      <c r="A417" s="172" t="s">
        <v>1466</v>
      </c>
      <c r="B417" s="85" t="s">
        <v>534</v>
      </c>
      <c r="C417" s="52" t="s">
        <v>583</v>
      </c>
      <c r="D417" s="28" t="s">
        <v>534</v>
      </c>
      <c r="E417" s="53">
        <v>-0.31111111111111112</v>
      </c>
      <c r="F417" s="66">
        <v>45</v>
      </c>
      <c r="G417" s="31"/>
      <c r="H417" s="88">
        <v>31</v>
      </c>
      <c r="I417" s="22"/>
      <c r="J417" s="67"/>
      <c r="K417" s="24">
        <f t="shared" si="10"/>
        <v>0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spans="1:49" s="25" customFormat="1" ht="27" customHeight="1">
      <c r="A418" s="172" t="s">
        <v>1529</v>
      </c>
      <c r="B418" s="85" t="s">
        <v>245</v>
      </c>
      <c r="C418" s="52" t="s">
        <v>1530</v>
      </c>
      <c r="D418" s="28" t="s">
        <v>1531</v>
      </c>
      <c r="E418" s="53">
        <v>-0.33333333333333331</v>
      </c>
      <c r="F418" s="66">
        <v>48</v>
      </c>
      <c r="G418" s="31"/>
      <c r="H418" s="88">
        <v>32</v>
      </c>
      <c r="I418" s="22"/>
      <c r="J418" s="67"/>
      <c r="K418" s="24">
        <f t="shared" si="10"/>
        <v>0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spans="1:49" s="25" customFormat="1" ht="27" customHeight="1">
      <c r="A419" s="172" t="s">
        <v>1532</v>
      </c>
      <c r="B419" s="85" t="s">
        <v>245</v>
      </c>
      <c r="C419" s="52" t="s">
        <v>1530</v>
      </c>
      <c r="D419" s="28" t="s">
        <v>1533</v>
      </c>
      <c r="E419" s="53">
        <v>-0.33333333333333331</v>
      </c>
      <c r="F419" s="66">
        <v>48</v>
      </c>
      <c r="G419" s="31"/>
      <c r="H419" s="88">
        <v>32</v>
      </c>
      <c r="I419" s="22"/>
      <c r="J419" s="67"/>
      <c r="K419" s="24">
        <f t="shared" si="10"/>
        <v>0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spans="1:49" s="25" customFormat="1" ht="27" customHeight="1">
      <c r="A420" s="172" t="s">
        <v>1534</v>
      </c>
      <c r="B420" s="85" t="s">
        <v>245</v>
      </c>
      <c r="C420" s="52" t="s">
        <v>1530</v>
      </c>
      <c r="D420" s="28" t="s">
        <v>1535</v>
      </c>
      <c r="E420" s="53">
        <v>-0.33333333333333331</v>
      </c>
      <c r="F420" s="66">
        <v>48</v>
      </c>
      <c r="G420" s="31"/>
      <c r="H420" s="88">
        <v>32</v>
      </c>
      <c r="I420" s="22"/>
      <c r="J420" s="67"/>
      <c r="K420" s="24">
        <f t="shared" si="10"/>
        <v>0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spans="1:49" s="25" customFormat="1" ht="27" customHeight="1" thickBot="1">
      <c r="A421" s="172" t="s">
        <v>1536</v>
      </c>
      <c r="B421" s="85" t="s">
        <v>245</v>
      </c>
      <c r="C421" s="52" t="s">
        <v>1530</v>
      </c>
      <c r="D421" s="28" t="s">
        <v>1537</v>
      </c>
      <c r="E421" s="53">
        <v>-0.33333333333333331</v>
      </c>
      <c r="F421" s="66">
        <v>48</v>
      </c>
      <c r="G421" s="31"/>
      <c r="H421" s="88">
        <v>32</v>
      </c>
      <c r="I421" s="22"/>
      <c r="J421" s="67"/>
      <c r="K421" s="24">
        <f t="shared" si="10"/>
        <v>0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spans="1:49" s="3" customFormat="1" ht="16.899999999999999" customHeight="1" thickBot="1">
      <c r="A422" s="248" t="s">
        <v>2774</v>
      </c>
      <c r="B422" s="245"/>
      <c r="C422" s="245"/>
      <c r="D422" s="245"/>
      <c r="E422" s="245"/>
      <c r="F422" s="245"/>
      <c r="G422" s="245"/>
      <c r="H422" s="245"/>
      <c r="I422" s="245"/>
      <c r="J422" s="245"/>
      <c r="K422" s="246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spans="1:49" s="33" customFormat="1" ht="27" customHeight="1">
      <c r="A423" s="174" t="s">
        <v>1405</v>
      </c>
      <c r="B423" s="85" t="s">
        <v>584</v>
      </c>
      <c r="C423" s="27" t="s">
        <v>585</v>
      </c>
      <c r="D423" s="28" t="s">
        <v>1406</v>
      </c>
      <c r="E423" s="34">
        <v>-0.25</v>
      </c>
      <c r="F423" s="30">
        <v>12</v>
      </c>
      <c r="G423" s="38"/>
      <c r="H423" s="86">
        <v>9</v>
      </c>
      <c r="I423" s="22"/>
      <c r="J423" s="23"/>
      <c r="K423" s="24">
        <f t="shared" si="10"/>
        <v>0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spans="1:49" s="33" customFormat="1" ht="27" customHeight="1">
      <c r="A424" s="172" t="s">
        <v>1407</v>
      </c>
      <c r="B424" s="85" t="s">
        <v>584</v>
      </c>
      <c r="C424" s="27" t="s">
        <v>585</v>
      </c>
      <c r="D424" s="28" t="s">
        <v>1408</v>
      </c>
      <c r="E424" s="34">
        <v>-0.25</v>
      </c>
      <c r="F424" s="30">
        <v>12</v>
      </c>
      <c r="G424" s="38"/>
      <c r="H424" s="86">
        <v>9</v>
      </c>
      <c r="I424" s="22"/>
      <c r="J424" s="23"/>
      <c r="K424" s="24">
        <f t="shared" si="10"/>
        <v>0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spans="1:49" s="33" customFormat="1" ht="27" customHeight="1">
      <c r="A425" s="172" t="s">
        <v>1467</v>
      </c>
      <c r="B425" s="85" t="s">
        <v>534</v>
      </c>
      <c r="C425" s="27" t="s">
        <v>586</v>
      </c>
      <c r="D425" s="28" t="s">
        <v>1468</v>
      </c>
      <c r="E425" s="34">
        <v>-0.39285714285714285</v>
      </c>
      <c r="F425" s="30">
        <v>28</v>
      </c>
      <c r="G425" s="38"/>
      <c r="H425" s="86">
        <v>17</v>
      </c>
      <c r="I425" s="22"/>
      <c r="J425" s="23"/>
      <c r="K425" s="24">
        <f t="shared" si="10"/>
        <v>0</v>
      </c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spans="1:49" s="33" customFormat="1" ht="27" customHeight="1">
      <c r="A426" s="172" t="s">
        <v>1509</v>
      </c>
      <c r="B426" s="85" t="s">
        <v>587</v>
      </c>
      <c r="C426" s="27" t="s">
        <v>1510</v>
      </c>
      <c r="D426" s="28" t="s">
        <v>2333</v>
      </c>
      <c r="E426" s="34">
        <v>-0.35714285714285715</v>
      </c>
      <c r="F426" s="30">
        <v>14</v>
      </c>
      <c r="G426" s="38" t="s">
        <v>627</v>
      </c>
      <c r="H426" s="86">
        <v>9</v>
      </c>
      <c r="I426" s="22"/>
      <c r="J426" s="23"/>
      <c r="K426" s="24">
        <f t="shared" si="10"/>
        <v>0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spans="1:49" s="33" customFormat="1" ht="27" customHeight="1">
      <c r="A427" s="172" t="s">
        <v>1511</v>
      </c>
      <c r="B427" s="85" t="s">
        <v>587</v>
      </c>
      <c r="C427" s="27" t="s">
        <v>588</v>
      </c>
      <c r="D427" s="28" t="s">
        <v>1512</v>
      </c>
      <c r="E427" s="34">
        <v>-0.375</v>
      </c>
      <c r="F427" s="30">
        <v>16</v>
      </c>
      <c r="G427" s="38"/>
      <c r="H427" s="86">
        <v>10</v>
      </c>
      <c r="I427" s="22"/>
      <c r="J427" s="23"/>
      <c r="K427" s="24">
        <f t="shared" si="10"/>
        <v>0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spans="1:49" s="33" customFormat="1" ht="27" customHeight="1">
      <c r="A428" s="172" t="s">
        <v>589</v>
      </c>
      <c r="B428" s="85" t="s">
        <v>587</v>
      </c>
      <c r="C428" s="27" t="s">
        <v>588</v>
      </c>
      <c r="D428" s="28" t="s">
        <v>590</v>
      </c>
      <c r="E428" s="34">
        <v>-0.375</v>
      </c>
      <c r="F428" s="30">
        <v>16</v>
      </c>
      <c r="G428" s="38" t="s">
        <v>546</v>
      </c>
      <c r="H428" s="86">
        <v>10</v>
      </c>
      <c r="I428" s="22"/>
      <c r="J428" s="23"/>
      <c r="K428" s="24">
        <f t="shared" si="10"/>
        <v>0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spans="1:49" s="33" customFormat="1" ht="27" customHeight="1">
      <c r="A429" s="172" t="s">
        <v>1513</v>
      </c>
      <c r="B429" s="85" t="s">
        <v>587</v>
      </c>
      <c r="C429" s="27" t="s">
        <v>588</v>
      </c>
      <c r="D429" s="28" t="s">
        <v>1514</v>
      </c>
      <c r="E429" s="34">
        <v>-0.375</v>
      </c>
      <c r="F429" s="30">
        <v>16</v>
      </c>
      <c r="G429" s="38"/>
      <c r="H429" s="86">
        <v>10</v>
      </c>
      <c r="I429" s="22"/>
      <c r="J429" s="23"/>
      <c r="K429" s="24">
        <f t="shared" si="10"/>
        <v>0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spans="1:49" s="33" customFormat="1" ht="27" customHeight="1" thickBot="1">
      <c r="A430" s="172" t="s">
        <v>1515</v>
      </c>
      <c r="B430" s="85" t="s">
        <v>587</v>
      </c>
      <c r="C430" s="27" t="s">
        <v>588</v>
      </c>
      <c r="D430" s="28" t="s">
        <v>1516</v>
      </c>
      <c r="E430" s="34">
        <v>-0.375</v>
      </c>
      <c r="F430" s="30">
        <v>16</v>
      </c>
      <c r="G430" s="38"/>
      <c r="H430" s="86">
        <v>10</v>
      </c>
      <c r="I430" s="22"/>
      <c r="J430" s="23"/>
      <c r="K430" s="24">
        <f t="shared" si="10"/>
        <v>0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spans="1:49" s="3" customFormat="1" ht="16.899999999999999" customHeight="1" thickBot="1">
      <c r="A431" s="244" t="s">
        <v>2773</v>
      </c>
      <c r="B431" s="245"/>
      <c r="C431" s="245"/>
      <c r="D431" s="245"/>
      <c r="E431" s="245"/>
      <c r="F431" s="245"/>
      <c r="G431" s="245"/>
      <c r="H431" s="245"/>
      <c r="I431" s="245"/>
      <c r="J431" s="245"/>
      <c r="K431" s="246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spans="1:49" s="25" customFormat="1" ht="27" customHeight="1">
      <c r="A432" s="172" t="s">
        <v>1366</v>
      </c>
      <c r="B432" s="84" t="s">
        <v>520</v>
      </c>
      <c r="C432" s="27" t="s">
        <v>1367</v>
      </c>
      <c r="D432" s="36" t="s">
        <v>2334</v>
      </c>
      <c r="E432" s="53">
        <v>-0.53333333333333333</v>
      </c>
      <c r="F432" s="66">
        <v>30</v>
      </c>
      <c r="G432" s="38"/>
      <c r="H432" s="39">
        <v>14</v>
      </c>
      <c r="I432" s="22"/>
      <c r="J432" s="67"/>
      <c r="K432" s="24">
        <f t="shared" si="10"/>
        <v>0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spans="1:49" s="25" customFormat="1" ht="27" customHeight="1">
      <c r="A433" s="172" t="s">
        <v>519</v>
      </c>
      <c r="B433" s="84" t="s">
        <v>520</v>
      </c>
      <c r="C433" s="27" t="s">
        <v>521</v>
      </c>
      <c r="D433" s="36" t="s">
        <v>522</v>
      </c>
      <c r="E433" s="53">
        <v>-0.62</v>
      </c>
      <c r="F433" s="66">
        <v>50</v>
      </c>
      <c r="G433" s="38"/>
      <c r="H433" s="39">
        <v>19</v>
      </c>
      <c r="I433" s="22"/>
      <c r="J433" s="67"/>
      <c r="K433" s="24">
        <f t="shared" si="10"/>
        <v>0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spans="1:49" s="25" customFormat="1" ht="36" customHeight="1">
      <c r="A434" s="172" t="s">
        <v>1368</v>
      </c>
      <c r="B434" s="84" t="s">
        <v>520</v>
      </c>
      <c r="C434" s="27" t="s">
        <v>2209</v>
      </c>
      <c r="D434" s="36" t="s">
        <v>2735</v>
      </c>
      <c r="E434" s="53">
        <v>-0.63291139240506333</v>
      </c>
      <c r="F434" s="66">
        <v>79</v>
      </c>
      <c r="G434" s="38"/>
      <c r="H434" s="39">
        <v>29</v>
      </c>
      <c r="I434" s="22"/>
      <c r="J434" s="67"/>
      <c r="K434" s="24">
        <f t="shared" si="10"/>
        <v>0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spans="1:49" s="25" customFormat="1" ht="27" customHeight="1">
      <c r="A435" s="172" t="s">
        <v>1369</v>
      </c>
      <c r="B435" s="84" t="s">
        <v>520</v>
      </c>
      <c r="C435" s="27" t="s">
        <v>2210</v>
      </c>
      <c r="D435" s="36" t="s">
        <v>2335</v>
      </c>
      <c r="E435" s="53">
        <v>-0.63291139240506333</v>
      </c>
      <c r="F435" s="66">
        <v>79</v>
      </c>
      <c r="G435" s="38"/>
      <c r="H435" s="39">
        <v>29</v>
      </c>
      <c r="I435" s="22"/>
      <c r="J435" s="67"/>
      <c r="K435" s="24">
        <f t="shared" si="10"/>
        <v>0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spans="1:49" s="25" customFormat="1" ht="27" customHeight="1">
      <c r="A436" s="172" t="s">
        <v>1370</v>
      </c>
      <c r="B436" s="84" t="s">
        <v>520</v>
      </c>
      <c r="C436" s="27" t="s">
        <v>2733</v>
      </c>
      <c r="D436" s="36" t="s">
        <v>2336</v>
      </c>
      <c r="E436" s="53">
        <v>-0.63291139240506333</v>
      </c>
      <c r="F436" s="66">
        <v>79</v>
      </c>
      <c r="G436" s="38"/>
      <c r="H436" s="39">
        <v>29</v>
      </c>
      <c r="I436" s="22"/>
      <c r="J436" s="67"/>
      <c r="K436" s="24">
        <f t="shared" si="10"/>
        <v>0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spans="1:49" s="25" customFormat="1" ht="27" customHeight="1">
      <c r="A437" s="172" t="s">
        <v>1371</v>
      </c>
      <c r="B437" s="84" t="s">
        <v>405</v>
      </c>
      <c r="C437" s="27" t="s">
        <v>570</v>
      </c>
      <c r="D437" s="36" t="s">
        <v>1372</v>
      </c>
      <c r="E437" s="53">
        <v>-0.14285714285714285</v>
      </c>
      <c r="F437" s="66">
        <v>56</v>
      </c>
      <c r="G437" s="38"/>
      <c r="H437" s="39">
        <v>48</v>
      </c>
      <c r="I437" s="22"/>
      <c r="J437" s="67"/>
      <c r="K437" s="24">
        <f t="shared" si="10"/>
        <v>0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spans="1:49" s="25" customFormat="1" ht="31.9" customHeight="1">
      <c r="A438" s="172" t="s">
        <v>1377</v>
      </c>
      <c r="B438" s="84" t="s">
        <v>405</v>
      </c>
      <c r="C438" s="27" t="s">
        <v>2235</v>
      </c>
      <c r="D438" s="36" t="s">
        <v>2734</v>
      </c>
      <c r="E438" s="53">
        <v>-0.25641025641025639</v>
      </c>
      <c r="F438" s="66">
        <v>39</v>
      </c>
      <c r="G438" s="38"/>
      <c r="H438" s="39">
        <v>29</v>
      </c>
      <c r="I438" s="22"/>
      <c r="J438" s="67"/>
      <c r="K438" s="24">
        <f t="shared" si="10"/>
        <v>0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spans="1:49" s="25" customFormat="1" ht="41.45" customHeight="1">
      <c r="A439" s="172" t="s">
        <v>1390</v>
      </c>
      <c r="B439" s="84" t="s">
        <v>287</v>
      </c>
      <c r="C439" s="27" t="s">
        <v>1391</v>
      </c>
      <c r="D439" s="36" t="s">
        <v>1392</v>
      </c>
      <c r="E439" s="53"/>
      <c r="F439" s="66"/>
      <c r="G439" s="38"/>
      <c r="H439" s="39">
        <v>88</v>
      </c>
      <c r="I439" s="22"/>
      <c r="J439" s="67"/>
      <c r="K439" s="24">
        <f t="shared" si="10"/>
        <v>0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spans="1:49" s="25" customFormat="1" ht="27" customHeight="1">
      <c r="A440" s="172" t="s">
        <v>1447</v>
      </c>
      <c r="B440" s="84" t="s">
        <v>99</v>
      </c>
      <c r="C440" s="27" t="s">
        <v>2236</v>
      </c>
      <c r="D440" s="36" t="s">
        <v>1448</v>
      </c>
      <c r="E440" s="53">
        <v>-0.3125</v>
      </c>
      <c r="F440" s="66">
        <v>80</v>
      </c>
      <c r="G440" s="38"/>
      <c r="H440" s="39">
        <v>55</v>
      </c>
      <c r="I440" s="22"/>
      <c r="J440" s="67"/>
      <c r="K440" s="24">
        <f t="shared" si="10"/>
        <v>0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spans="1:49" s="33" customFormat="1" ht="27.6" customHeight="1">
      <c r="A441" s="172" t="s">
        <v>1456</v>
      </c>
      <c r="B441" s="85" t="s">
        <v>152</v>
      </c>
      <c r="C441" s="27" t="s">
        <v>1457</v>
      </c>
      <c r="D441" s="28" t="s">
        <v>2564</v>
      </c>
      <c r="E441" s="34">
        <v>-0.28205128205128205</v>
      </c>
      <c r="F441" s="37">
        <v>39</v>
      </c>
      <c r="G441" s="31"/>
      <c r="H441" s="75">
        <v>28</v>
      </c>
      <c r="I441" s="22"/>
      <c r="J441" s="23"/>
      <c r="K441" s="24">
        <f t="shared" si="10"/>
        <v>0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spans="1:49" s="33" customFormat="1" ht="27" customHeight="1">
      <c r="A442" s="172" t="s">
        <v>1458</v>
      </c>
      <c r="B442" s="85" t="s">
        <v>152</v>
      </c>
      <c r="C442" s="27" t="s">
        <v>1459</v>
      </c>
      <c r="D442" s="28" t="s">
        <v>2566</v>
      </c>
      <c r="E442" s="49">
        <v>-0.28205128205128205</v>
      </c>
      <c r="F442" s="37">
        <v>39</v>
      </c>
      <c r="G442" s="31"/>
      <c r="H442" s="75">
        <v>28</v>
      </c>
      <c r="I442" s="22"/>
      <c r="J442" s="23"/>
      <c r="K442" s="24">
        <f t="shared" si="10"/>
        <v>0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spans="1:49" s="33" customFormat="1" ht="35.450000000000003" customHeight="1">
      <c r="A443" s="172" t="s">
        <v>1460</v>
      </c>
      <c r="B443" s="85" t="s">
        <v>152</v>
      </c>
      <c r="C443" s="27" t="s">
        <v>1461</v>
      </c>
      <c r="D443" s="28" t="s">
        <v>2565</v>
      </c>
      <c r="E443" s="49">
        <v>-0.30434782608695654</v>
      </c>
      <c r="F443" s="37">
        <v>46</v>
      </c>
      <c r="G443" s="31"/>
      <c r="H443" s="75">
        <v>32</v>
      </c>
      <c r="I443" s="22"/>
      <c r="J443" s="23"/>
      <c r="K443" s="24">
        <f t="shared" si="10"/>
        <v>0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spans="1:49" s="33" customFormat="1" ht="27" customHeight="1">
      <c r="A444" s="172" t="s">
        <v>1462</v>
      </c>
      <c r="B444" s="85" t="s">
        <v>152</v>
      </c>
      <c r="C444" s="27" t="s">
        <v>1463</v>
      </c>
      <c r="D444" s="28" t="s">
        <v>2567</v>
      </c>
      <c r="E444" s="49">
        <v>-0.30434782608695654</v>
      </c>
      <c r="F444" s="37">
        <v>46</v>
      </c>
      <c r="G444" s="31"/>
      <c r="H444" s="75">
        <v>32</v>
      </c>
      <c r="I444" s="22"/>
      <c r="J444" s="23"/>
      <c r="K444" s="24">
        <f t="shared" si="10"/>
        <v>0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spans="1:49" s="25" customFormat="1" ht="23.45" customHeight="1">
      <c r="A445" s="172" t="s">
        <v>591</v>
      </c>
      <c r="B445" s="84" t="s">
        <v>534</v>
      </c>
      <c r="C445" s="27" t="s">
        <v>592</v>
      </c>
      <c r="D445" s="36" t="s">
        <v>593</v>
      </c>
      <c r="E445" s="53">
        <v>-0.49122807017543857</v>
      </c>
      <c r="F445" s="66">
        <v>57</v>
      </c>
      <c r="G445" s="38"/>
      <c r="H445" s="39">
        <v>29</v>
      </c>
      <c r="I445" s="22"/>
      <c r="J445" s="67"/>
      <c r="K445" s="24">
        <f t="shared" si="10"/>
        <v>0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spans="1:49" s="25" customFormat="1" ht="42" customHeight="1">
      <c r="A446" s="172" t="s">
        <v>594</v>
      </c>
      <c r="B446" s="85" t="s">
        <v>595</v>
      </c>
      <c r="C446" s="27" t="s">
        <v>596</v>
      </c>
      <c r="D446" s="28" t="s">
        <v>597</v>
      </c>
      <c r="E446" s="53">
        <v>-0.31666666666666665</v>
      </c>
      <c r="F446" s="66">
        <v>60</v>
      </c>
      <c r="G446" s="38"/>
      <c r="H446" s="39">
        <v>41</v>
      </c>
      <c r="I446" s="22"/>
      <c r="J446" s="67"/>
      <c r="K446" s="24">
        <f t="shared" si="10"/>
        <v>0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spans="1:49" s="25" customFormat="1" ht="27" customHeight="1">
      <c r="A447" s="172" t="s">
        <v>1520</v>
      </c>
      <c r="B447" s="84" t="s">
        <v>541</v>
      </c>
      <c r="C447" s="27" t="s">
        <v>518</v>
      </c>
      <c r="D447" s="36" t="s">
        <v>2736</v>
      </c>
      <c r="E447" s="53">
        <v>-0.375</v>
      </c>
      <c r="F447" s="66">
        <v>24</v>
      </c>
      <c r="G447" s="38"/>
      <c r="H447" s="39">
        <v>15</v>
      </c>
      <c r="I447" s="22"/>
      <c r="J447" s="67"/>
      <c r="K447" s="24">
        <f t="shared" si="10"/>
        <v>0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spans="1:49" s="25" customFormat="1" ht="27" customHeight="1" thickBot="1">
      <c r="A448" s="172" t="s">
        <v>1524</v>
      </c>
      <c r="B448" s="84" t="s">
        <v>541</v>
      </c>
      <c r="C448" s="27" t="s">
        <v>2738</v>
      </c>
      <c r="D448" s="36" t="s">
        <v>2737</v>
      </c>
      <c r="E448" s="53">
        <v>-0.48</v>
      </c>
      <c r="F448" s="66">
        <v>25</v>
      </c>
      <c r="G448" s="38"/>
      <c r="H448" s="39">
        <v>13</v>
      </c>
      <c r="I448" s="22"/>
      <c r="J448" s="67"/>
      <c r="K448" s="24">
        <f t="shared" si="10"/>
        <v>0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spans="1:49" s="3" customFormat="1" ht="16.899999999999999" customHeight="1" thickBot="1">
      <c r="A449" s="244" t="s">
        <v>599</v>
      </c>
      <c r="B449" s="245"/>
      <c r="C449" s="245"/>
      <c r="D449" s="245"/>
      <c r="E449" s="245"/>
      <c r="F449" s="245"/>
      <c r="G449" s="245"/>
      <c r="H449" s="245"/>
      <c r="I449" s="245"/>
      <c r="J449" s="245"/>
      <c r="K449" s="246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spans="1:49" s="40" customFormat="1" ht="34.9" customHeight="1">
      <c r="A450" s="175" t="s">
        <v>1424</v>
      </c>
      <c r="B450" s="16" t="s">
        <v>99</v>
      </c>
      <c r="C450" s="17" t="s">
        <v>1425</v>
      </c>
      <c r="D450" s="18" t="s">
        <v>1426</v>
      </c>
      <c r="E450" s="95">
        <v>-0.35087719298245612</v>
      </c>
      <c r="F450" s="73">
        <v>57</v>
      </c>
      <c r="G450" s="79"/>
      <c r="H450" s="89">
        <v>37</v>
      </c>
      <c r="I450" s="22"/>
      <c r="J450" s="90"/>
      <c r="K450" s="24">
        <f t="shared" si="10"/>
        <v>0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spans="1:49" s="33" customFormat="1" ht="27" customHeight="1">
      <c r="A451" s="172" t="s">
        <v>1421</v>
      </c>
      <c r="B451" s="85" t="s">
        <v>99</v>
      </c>
      <c r="C451" s="27" t="s">
        <v>2724</v>
      </c>
      <c r="D451" s="28" t="s">
        <v>2725</v>
      </c>
      <c r="E451" s="49">
        <v>-0.35087719298245612</v>
      </c>
      <c r="F451" s="37">
        <v>57</v>
      </c>
      <c r="G451" s="31"/>
      <c r="H451" s="21">
        <v>37</v>
      </c>
      <c r="I451" s="22"/>
      <c r="J451" s="23"/>
      <c r="K451" s="24">
        <f t="shared" si="10"/>
        <v>0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spans="1:49" s="40" customFormat="1" ht="34.9" customHeight="1" thickBot="1">
      <c r="A452" s="172" t="s">
        <v>1431</v>
      </c>
      <c r="B452" s="35" t="s">
        <v>99</v>
      </c>
      <c r="C452" s="81" t="s">
        <v>1432</v>
      </c>
      <c r="D452" s="64" t="s">
        <v>1433</v>
      </c>
      <c r="E452" s="49">
        <v>-0.3392857142857143</v>
      </c>
      <c r="F452" s="144">
        <v>56</v>
      </c>
      <c r="G452" s="106"/>
      <c r="H452" s="92">
        <v>37</v>
      </c>
      <c r="I452" s="145"/>
      <c r="J452" s="67"/>
      <c r="K452" s="24">
        <f t="shared" si="10"/>
        <v>0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spans="1:49" s="3" customFormat="1" ht="35.65" customHeight="1" thickBot="1">
      <c r="A453" s="250" t="s">
        <v>600</v>
      </c>
      <c r="B453" s="251"/>
      <c r="C453" s="251"/>
      <c r="D453" s="251"/>
      <c r="E453" s="251"/>
      <c r="F453" s="251"/>
      <c r="G453" s="251"/>
      <c r="H453" s="251"/>
      <c r="I453" s="251"/>
      <c r="J453" s="251"/>
      <c r="K453" s="25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spans="1:49" s="3" customFormat="1" ht="27" customHeight="1" thickBot="1">
      <c r="A454" s="253" t="s">
        <v>2772</v>
      </c>
      <c r="B454" s="254"/>
      <c r="C454" s="254"/>
      <c r="D454" s="254"/>
      <c r="E454" s="254"/>
      <c r="F454" s="254"/>
      <c r="G454" s="254"/>
      <c r="H454" s="254"/>
      <c r="I454" s="254"/>
      <c r="J454" s="254"/>
      <c r="K454" s="255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spans="1:49" s="33" customFormat="1" ht="28.9" customHeight="1">
      <c r="A455" s="176" t="s">
        <v>1556</v>
      </c>
      <c r="B455" s="16" t="s">
        <v>38</v>
      </c>
      <c r="C455" s="17" t="s">
        <v>2337</v>
      </c>
      <c r="D455" s="18" t="s">
        <v>2338</v>
      </c>
      <c r="E455" s="49">
        <v>-0.3125</v>
      </c>
      <c r="F455" s="19">
        <v>16</v>
      </c>
      <c r="G455" s="20" t="s">
        <v>2426</v>
      </c>
      <c r="H455" s="21">
        <v>11</v>
      </c>
      <c r="I455" s="22"/>
      <c r="J455" s="63"/>
      <c r="K455" s="24">
        <f t="shared" ref="K455:K520" si="12">H455*J455</f>
        <v>0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spans="1:49" s="33" customFormat="1" ht="25.15" customHeight="1">
      <c r="A456" s="176" t="s">
        <v>1557</v>
      </c>
      <c r="B456" s="16" t="s">
        <v>38</v>
      </c>
      <c r="C456" s="17" t="s">
        <v>1558</v>
      </c>
      <c r="D456" s="18" t="s">
        <v>2568</v>
      </c>
      <c r="E456" s="49">
        <v>-0.2857142857142857</v>
      </c>
      <c r="F456" s="19">
        <v>21</v>
      </c>
      <c r="G456" s="20" t="s">
        <v>484</v>
      </c>
      <c r="H456" s="21">
        <v>15</v>
      </c>
      <c r="I456" s="22"/>
      <c r="J456" s="63"/>
      <c r="K456" s="24">
        <f t="shared" si="12"/>
        <v>0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spans="1:49" s="33" customFormat="1" ht="25.15" customHeight="1">
      <c r="A457" s="176" t="s">
        <v>1566</v>
      </c>
      <c r="B457" s="16" t="s">
        <v>481</v>
      </c>
      <c r="C457" s="17" t="s">
        <v>1567</v>
      </c>
      <c r="D457" s="18" t="s">
        <v>1568</v>
      </c>
      <c r="E457" s="49">
        <v>-0.35164835164835168</v>
      </c>
      <c r="F457" s="19">
        <v>91</v>
      </c>
      <c r="G457" s="20" t="s">
        <v>1026</v>
      </c>
      <c r="H457" s="21">
        <v>59</v>
      </c>
      <c r="I457" s="22"/>
      <c r="J457" s="63"/>
      <c r="K457" s="24">
        <f t="shared" si="12"/>
        <v>0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spans="1:49" s="33" customFormat="1" ht="25.15" customHeight="1">
      <c r="A458" s="177" t="s">
        <v>1571</v>
      </c>
      <c r="B458" s="16" t="s">
        <v>481</v>
      </c>
      <c r="C458" s="27" t="s">
        <v>1572</v>
      </c>
      <c r="D458" s="28" t="s">
        <v>1573</v>
      </c>
      <c r="E458" s="34">
        <v>-0.39130434782608697</v>
      </c>
      <c r="F458" s="30">
        <v>69</v>
      </c>
      <c r="G458" s="31" t="s">
        <v>766</v>
      </c>
      <c r="H458" s="32">
        <v>42</v>
      </c>
      <c r="I458" s="22"/>
      <c r="J458" s="23"/>
      <c r="K458" s="24">
        <f t="shared" si="12"/>
        <v>0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spans="1:49" s="33" customFormat="1" ht="25.15" customHeight="1">
      <c r="A459" s="177" t="s">
        <v>1574</v>
      </c>
      <c r="B459" s="16" t="s">
        <v>481</v>
      </c>
      <c r="C459" s="27" t="s">
        <v>1575</v>
      </c>
      <c r="D459" s="28" t="s">
        <v>2339</v>
      </c>
      <c r="E459" s="34">
        <v>-0.36</v>
      </c>
      <c r="F459" s="30">
        <v>50</v>
      </c>
      <c r="G459" s="31" t="s">
        <v>821</v>
      </c>
      <c r="H459" s="32">
        <v>32</v>
      </c>
      <c r="I459" s="22"/>
      <c r="J459" s="23"/>
      <c r="K459" s="24">
        <f t="shared" si="12"/>
        <v>0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spans="1:49" s="33" customFormat="1" ht="25.15" customHeight="1">
      <c r="A460" s="177" t="s">
        <v>1576</v>
      </c>
      <c r="B460" s="16" t="s">
        <v>481</v>
      </c>
      <c r="C460" s="27" t="s">
        <v>1577</v>
      </c>
      <c r="D460" s="28" t="s">
        <v>1578</v>
      </c>
      <c r="E460" s="34">
        <v>-0.36</v>
      </c>
      <c r="F460" s="30">
        <v>50</v>
      </c>
      <c r="G460" s="31" t="s">
        <v>821</v>
      </c>
      <c r="H460" s="32">
        <v>32</v>
      </c>
      <c r="I460" s="22"/>
      <c r="J460" s="23"/>
      <c r="K460" s="24">
        <f t="shared" si="12"/>
        <v>0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spans="1:49" s="33" customFormat="1" ht="29.45" customHeight="1">
      <c r="A461" s="177" t="s">
        <v>1585</v>
      </c>
      <c r="B461" s="16" t="s">
        <v>481</v>
      </c>
      <c r="C461" s="27" t="s">
        <v>1586</v>
      </c>
      <c r="D461" s="28" t="s">
        <v>2354</v>
      </c>
      <c r="E461" s="34">
        <v>-0.35849056603773582</v>
      </c>
      <c r="F461" s="30">
        <v>53</v>
      </c>
      <c r="G461" s="31" t="s">
        <v>2427</v>
      </c>
      <c r="H461" s="32">
        <v>34</v>
      </c>
      <c r="I461" s="22"/>
      <c r="J461" s="23"/>
      <c r="K461" s="24">
        <f t="shared" si="12"/>
        <v>0</v>
      </c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spans="1:49" s="25" customFormat="1" ht="33" customHeight="1">
      <c r="A462" s="176" t="s">
        <v>1587</v>
      </c>
      <c r="B462" s="16" t="s">
        <v>481</v>
      </c>
      <c r="C462" s="27" t="s">
        <v>1588</v>
      </c>
      <c r="D462" s="18" t="s">
        <v>2340</v>
      </c>
      <c r="E462" s="34">
        <v>-0.36</v>
      </c>
      <c r="F462" s="19">
        <v>50</v>
      </c>
      <c r="G462" s="20" t="s">
        <v>821</v>
      </c>
      <c r="H462" s="21">
        <v>32</v>
      </c>
      <c r="I462" s="22"/>
      <c r="J462" s="23"/>
      <c r="K462" s="24">
        <f t="shared" si="12"/>
        <v>0</v>
      </c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spans="1:49" s="33" customFormat="1" ht="33" customHeight="1">
      <c r="A463" s="177" t="s">
        <v>1593</v>
      </c>
      <c r="B463" s="16" t="s">
        <v>405</v>
      </c>
      <c r="C463" s="27" t="s">
        <v>1594</v>
      </c>
      <c r="D463" s="28" t="s">
        <v>2573</v>
      </c>
      <c r="E463" s="34">
        <v>-0.25</v>
      </c>
      <c r="F463" s="30">
        <v>84</v>
      </c>
      <c r="G463" s="31" t="s">
        <v>766</v>
      </c>
      <c r="H463" s="32">
        <v>63</v>
      </c>
      <c r="I463" s="22"/>
      <c r="J463" s="23"/>
      <c r="K463" s="24">
        <f t="shared" si="12"/>
        <v>0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spans="1:49" s="33" customFormat="1" ht="27" customHeight="1">
      <c r="A464" s="177" t="s">
        <v>1597</v>
      </c>
      <c r="B464" s="16" t="s">
        <v>405</v>
      </c>
      <c r="C464" s="27" t="s">
        <v>1598</v>
      </c>
      <c r="D464" s="28" t="s">
        <v>2569</v>
      </c>
      <c r="E464" s="34">
        <v>-0.2620689655172414</v>
      </c>
      <c r="F464" s="30">
        <v>145</v>
      </c>
      <c r="G464" s="31" t="s">
        <v>2428</v>
      </c>
      <c r="H464" s="32">
        <v>107</v>
      </c>
      <c r="I464" s="22"/>
      <c r="J464" s="23"/>
      <c r="K464" s="24">
        <f t="shared" si="12"/>
        <v>0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spans="1:49" s="33" customFormat="1" ht="27" customHeight="1">
      <c r="A465" s="177" t="s">
        <v>1601</v>
      </c>
      <c r="B465" s="16" t="s">
        <v>405</v>
      </c>
      <c r="C465" s="27" t="s">
        <v>1602</v>
      </c>
      <c r="D465" s="28" t="s">
        <v>2341</v>
      </c>
      <c r="E465" s="34">
        <v>-0.27586206896551724</v>
      </c>
      <c r="F465" s="30">
        <v>29</v>
      </c>
      <c r="G465" s="31" t="s">
        <v>2429</v>
      </c>
      <c r="H465" s="32">
        <v>21</v>
      </c>
      <c r="I465" s="22"/>
      <c r="J465" s="23"/>
      <c r="K465" s="24">
        <f t="shared" si="12"/>
        <v>0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spans="1:49" s="33" customFormat="1" ht="27" customHeight="1">
      <c r="A466" s="177" t="s">
        <v>1603</v>
      </c>
      <c r="B466" s="16" t="s">
        <v>405</v>
      </c>
      <c r="C466" s="27" t="s">
        <v>1604</v>
      </c>
      <c r="D466" s="28" t="s">
        <v>2570</v>
      </c>
      <c r="E466" s="34">
        <v>-0.26250000000000001</v>
      </c>
      <c r="F466" s="30">
        <v>80</v>
      </c>
      <c r="G466" s="31" t="s">
        <v>1026</v>
      </c>
      <c r="H466" s="32">
        <v>59</v>
      </c>
      <c r="I466" s="22"/>
      <c r="J466" s="23"/>
      <c r="K466" s="24">
        <f t="shared" si="12"/>
        <v>0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spans="1:49" s="33" customFormat="1" ht="27" customHeight="1">
      <c r="A467" s="177" t="s">
        <v>608</v>
      </c>
      <c r="B467" s="16" t="s">
        <v>405</v>
      </c>
      <c r="C467" s="27" t="s">
        <v>2739</v>
      </c>
      <c r="D467" s="28" t="s">
        <v>2740</v>
      </c>
      <c r="E467" s="34">
        <v>-0.26315789473684209</v>
      </c>
      <c r="F467" s="30">
        <v>38</v>
      </c>
      <c r="G467" s="31" t="s">
        <v>609</v>
      </c>
      <c r="H467" s="32">
        <v>28</v>
      </c>
      <c r="I467" s="22"/>
      <c r="J467" s="23"/>
      <c r="K467" s="24">
        <f t="shared" si="12"/>
        <v>0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spans="1:49" s="33" customFormat="1" ht="33" customHeight="1">
      <c r="A468" s="177" t="s">
        <v>1605</v>
      </c>
      <c r="B468" s="16" t="s">
        <v>405</v>
      </c>
      <c r="C468" s="27" t="s">
        <v>1606</v>
      </c>
      <c r="D468" s="28" t="s">
        <v>2342</v>
      </c>
      <c r="E468" s="34">
        <v>-0.26229508196721313</v>
      </c>
      <c r="F468" s="30">
        <v>122</v>
      </c>
      <c r="G468" s="31" t="s">
        <v>632</v>
      </c>
      <c r="H468" s="32">
        <v>90</v>
      </c>
      <c r="I468" s="22"/>
      <c r="J468" s="23"/>
      <c r="K468" s="24">
        <f t="shared" si="12"/>
        <v>0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spans="1:49" s="33" customFormat="1" ht="33" customHeight="1">
      <c r="A469" s="177" t="s">
        <v>601</v>
      </c>
      <c r="B469" s="16" t="s">
        <v>405</v>
      </c>
      <c r="C469" s="27" t="s">
        <v>602</v>
      </c>
      <c r="D469" s="28" t="s">
        <v>603</v>
      </c>
      <c r="E469" s="34">
        <v>-0.31645569620253167</v>
      </c>
      <c r="F469" s="30">
        <v>79</v>
      </c>
      <c r="G469" s="31" t="s">
        <v>881</v>
      </c>
      <c r="H469" s="32">
        <v>54</v>
      </c>
      <c r="I469" s="22"/>
      <c r="J469" s="23"/>
      <c r="K469" s="24">
        <f t="shared" si="12"/>
        <v>0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spans="1:49" s="33" customFormat="1" ht="27" customHeight="1">
      <c r="A470" s="177" t="s">
        <v>1607</v>
      </c>
      <c r="B470" s="16" t="s">
        <v>405</v>
      </c>
      <c r="C470" s="27" t="s">
        <v>630</v>
      </c>
      <c r="D470" s="28" t="s">
        <v>1578</v>
      </c>
      <c r="E470" s="34">
        <v>-0.25333333333333335</v>
      </c>
      <c r="F470" s="30">
        <v>75</v>
      </c>
      <c r="G470" s="31" t="s">
        <v>1074</v>
      </c>
      <c r="H470" s="32">
        <v>56</v>
      </c>
      <c r="I470" s="22"/>
      <c r="J470" s="23"/>
      <c r="K470" s="24">
        <f t="shared" si="12"/>
        <v>0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spans="1:49" s="40" customFormat="1" ht="31.15" customHeight="1">
      <c r="A471" s="177" t="s">
        <v>1608</v>
      </c>
      <c r="B471" s="16" t="s">
        <v>405</v>
      </c>
      <c r="C471" s="27" t="s">
        <v>1609</v>
      </c>
      <c r="D471" s="36" t="s">
        <v>2343</v>
      </c>
      <c r="E471" s="34">
        <v>-0.27586206896551724</v>
      </c>
      <c r="F471" s="37">
        <v>29</v>
      </c>
      <c r="G471" s="38" t="s">
        <v>2429</v>
      </c>
      <c r="H471" s="32">
        <v>21</v>
      </c>
      <c r="I471" s="22"/>
      <c r="J471" s="23"/>
      <c r="K471" s="24">
        <f t="shared" si="12"/>
        <v>0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spans="1:49" s="25" customFormat="1" ht="27" customHeight="1">
      <c r="A472" s="176" t="s">
        <v>616</v>
      </c>
      <c r="B472" s="16" t="s">
        <v>405</v>
      </c>
      <c r="C472" s="27" t="s">
        <v>617</v>
      </c>
      <c r="D472" s="18" t="s">
        <v>618</v>
      </c>
      <c r="E472" s="34">
        <v>-0.24271844660194175</v>
      </c>
      <c r="F472" s="19">
        <v>103</v>
      </c>
      <c r="G472" s="20" t="s">
        <v>619</v>
      </c>
      <c r="H472" s="21">
        <v>78</v>
      </c>
      <c r="I472" s="22"/>
      <c r="J472" s="23"/>
      <c r="K472" s="24">
        <f t="shared" si="12"/>
        <v>0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spans="1:49" s="33" customFormat="1" ht="36.6" customHeight="1">
      <c r="A473" s="177" t="s">
        <v>1610</v>
      </c>
      <c r="B473" s="16" t="s">
        <v>405</v>
      </c>
      <c r="C473" s="27" t="s">
        <v>1611</v>
      </c>
      <c r="D473" s="28" t="s">
        <v>2741</v>
      </c>
      <c r="E473" s="34">
        <v>-0.27586206896551724</v>
      </c>
      <c r="F473" s="30">
        <v>29</v>
      </c>
      <c r="G473" s="31" t="s">
        <v>2429</v>
      </c>
      <c r="H473" s="32">
        <v>21</v>
      </c>
      <c r="I473" s="22"/>
      <c r="J473" s="23"/>
      <c r="K473" s="24">
        <f t="shared" si="12"/>
        <v>0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spans="1:49" s="33" customFormat="1" ht="25.15" customHeight="1">
      <c r="A474" s="177" t="s">
        <v>1612</v>
      </c>
      <c r="B474" s="16" t="s">
        <v>405</v>
      </c>
      <c r="C474" s="27" t="s">
        <v>630</v>
      </c>
      <c r="D474" s="28" t="s">
        <v>2355</v>
      </c>
      <c r="E474" s="34">
        <v>-0.25333333333333335</v>
      </c>
      <c r="F474" s="30">
        <v>75</v>
      </c>
      <c r="G474" s="31" t="s">
        <v>1074</v>
      </c>
      <c r="H474" s="32">
        <v>56</v>
      </c>
      <c r="I474" s="22"/>
      <c r="J474" s="23"/>
      <c r="K474" s="24">
        <f t="shared" si="12"/>
        <v>0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spans="1:49" s="33" customFormat="1" ht="25.15" customHeight="1">
      <c r="A475" s="177" t="s">
        <v>1613</v>
      </c>
      <c r="B475" s="16" t="s">
        <v>405</v>
      </c>
      <c r="C475" s="27" t="s">
        <v>2571</v>
      </c>
      <c r="D475" s="28" t="s">
        <v>2572</v>
      </c>
      <c r="E475" s="34">
        <v>-0.26262626262626265</v>
      </c>
      <c r="F475" s="30">
        <v>99</v>
      </c>
      <c r="G475" s="31" t="s">
        <v>889</v>
      </c>
      <c r="H475" s="32">
        <v>73</v>
      </c>
      <c r="I475" s="22"/>
      <c r="J475" s="23"/>
      <c r="K475" s="24">
        <f t="shared" si="12"/>
        <v>0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spans="1:49" s="33" customFormat="1" ht="25.15" customHeight="1">
      <c r="A476" s="177" t="s">
        <v>678</v>
      </c>
      <c r="B476" s="16" t="s">
        <v>405</v>
      </c>
      <c r="C476" s="27" t="s">
        <v>679</v>
      </c>
      <c r="D476" s="28" t="s">
        <v>2742</v>
      </c>
      <c r="E476" s="34">
        <v>-0.33333333333333331</v>
      </c>
      <c r="F476" s="30">
        <v>33</v>
      </c>
      <c r="G476" s="31" t="s">
        <v>493</v>
      </c>
      <c r="H476" s="32">
        <v>22</v>
      </c>
      <c r="I476" s="22"/>
      <c r="J476" s="23"/>
      <c r="K476" s="24">
        <f t="shared" si="12"/>
        <v>0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spans="1:49" s="33" customFormat="1" ht="25.15" customHeight="1">
      <c r="A477" s="177" t="s">
        <v>1614</v>
      </c>
      <c r="B477" s="16" t="s">
        <v>405</v>
      </c>
      <c r="C477" s="27" t="s">
        <v>1615</v>
      </c>
      <c r="D477" s="28" t="s">
        <v>2356</v>
      </c>
      <c r="E477" s="34">
        <v>-0.27586206896551724</v>
      </c>
      <c r="F477" s="30">
        <v>29</v>
      </c>
      <c r="G477" s="31" t="s">
        <v>2429</v>
      </c>
      <c r="H477" s="32">
        <v>21</v>
      </c>
      <c r="I477" s="22"/>
      <c r="J477" s="23"/>
      <c r="K477" s="24">
        <f t="shared" si="12"/>
        <v>0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spans="1:49" s="33" customFormat="1" ht="33" customHeight="1">
      <c r="A478" s="177" t="s">
        <v>1619</v>
      </c>
      <c r="B478" s="16" t="s">
        <v>405</v>
      </c>
      <c r="C478" s="27" t="s">
        <v>630</v>
      </c>
      <c r="D478" s="28" t="s">
        <v>2574</v>
      </c>
      <c r="E478" s="34">
        <v>-0.25333333333333335</v>
      </c>
      <c r="F478" s="30">
        <v>75</v>
      </c>
      <c r="G478" s="31" t="s">
        <v>1074</v>
      </c>
      <c r="H478" s="32">
        <v>56</v>
      </c>
      <c r="I478" s="22"/>
      <c r="J478" s="23"/>
      <c r="K478" s="24">
        <f t="shared" si="12"/>
        <v>0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spans="1:49" s="25" customFormat="1" ht="27" customHeight="1">
      <c r="A479" s="176" t="s">
        <v>624</v>
      </c>
      <c r="B479" s="16" t="s">
        <v>405</v>
      </c>
      <c r="C479" s="27" t="s">
        <v>625</v>
      </c>
      <c r="D479" s="18" t="s">
        <v>626</v>
      </c>
      <c r="E479" s="34">
        <v>-0.4</v>
      </c>
      <c r="F479" s="19">
        <v>50</v>
      </c>
      <c r="G479" s="20" t="s">
        <v>627</v>
      </c>
      <c r="H479" s="21">
        <v>30</v>
      </c>
      <c r="I479" s="22"/>
      <c r="J479" s="23"/>
      <c r="K479" s="24">
        <f t="shared" si="12"/>
        <v>0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spans="1:49" s="33" customFormat="1" ht="27" customHeight="1">
      <c r="A480" s="177" t="s">
        <v>1620</v>
      </c>
      <c r="B480" s="26" t="s">
        <v>405</v>
      </c>
      <c r="C480" s="27" t="s">
        <v>1621</v>
      </c>
      <c r="D480" s="28" t="s">
        <v>2344</v>
      </c>
      <c r="E480" s="34">
        <v>-0.27083333333333331</v>
      </c>
      <c r="F480" s="30">
        <v>48</v>
      </c>
      <c r="G480" s="31" t="s">
        <v>501</v>
      </c>
      <c r="H480" s="32">
        <v>35</v>
      </c>
      <c r="I480" s="22"/>
      <c r="J480" s="23"/>
      <c r="K480" s="24">
        <f t="shared" si="12"/>
        <v>0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spans="1:49" s="33" customFormat="1" ht="33" customHeight="1">
      <c r="A481" s="177" t="s">
        <v>1622</v>
      </c>
      <c r="B481" s="26" t="s">
        <v>405</v>
      </c>
      <c r="C481" s="27" t="s">
        <v>1623</v>
      </c>
      <c r="D481" s="28" t="s">
        <v>2345</v>
      </c>
      <c r="E481" s="34">
        <v>-0.26415094339622641</v>
      </c>
      <c r="F481" s="30">
        <v>53</v>
      </c>
      <c r="G481" s="31" t="s">
        <v>682</v>
      </c>
      <c r="H481" s="32">
        <v>39</v>
      </c>
      <c r="I481" s="22"/>
      <c r="J481" s="23"/>
      <c r="K481" s="24">
        <f t="shared" si="12"/>
        <v>0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spans="1:49" s="33" customFormat="1" ht="27" customHeight="1">
      <c r="A482" s="177" t="s">
        <v>613</v>
      </c>
      <c r="B482" s="26" t="s">
        <v>405</v>
      </c>
      <c r="C482" s="27" t="s">
        <v>614</v>
      </c>
      <c r="D482" s="28" t="s">
        <v>2346</v>
      </c>
      <c r="E482" s="34">
        <v>-0.33333333333333331</v>
      </c>
      <c r="F482" s="30">
        <v>30</v>
      </c>
      <c r="G482" s="31" t="s">
        <v>489</v>
      </c>
      <c r="H482" s="32">
        <v>20</v>
      </c>
      <c r="I482" s="22"/>
      <c r="J482" s="23"/>
      <c r="K482" s="24">
        <f t="shared" si="12"/>
        <v>0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spans="1:49" s="33" customFormat="1" ht="27" customHeight="1">
      <c r="A483" s="177" t="s">
        <v>1624</v>
      </c>
      <c r="B483" s="26" t="s">
        <v>405</v>
      </c>
      <c r="C483" s="27" t="s">
        <v>1625</v>
      </c>
      <c r="D483" s="28" t="s">
        <v>2347</v>
      </c>
      <c r="E483" s="34">
        <v>-0.26785714285714285</v>
      </c>
      <c r="F483" s="30">
        <v>56</v>
      </c>
      <c r="G483" s="31" t="s">
        <v>1019</v>
      </c>
      <c r="H483" s="32">
        <v>41</v>
      </c>
      <c r="I483" s="22"/>
      <c r="J483" s="23"/>
      <c r="K483" s="24">
        <f t="shared" si="12"/>
        <v>0</v>
      </c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spans="1:49" s="33" customFormat="1" ht="27" customHeight="1">
      <c r="A484" s="177" t="s">
        <v>605</v>
      </c>
      <c r="B484" s="26" t="s">
        <v>405</v>
      </c>
      <c r="C484" s="27" t="s">
        <v>406</v>
      </c>
      <c r="D484" s="28" t="s">
        <v>606</v>
      </c>
      <c r="E484" s="34">
        <v>-0.43678160919540232</v>
      </c>
      <c r="F484" s="30">
        <v>87</v>
      </c>
      <c r="G484" s="31" t="s">
        <v>607</v>
      </c>
      <c r="H484" s="32">
        <v>49</v>
      </c>
      <c r="I484" s="22"/>
      <c r="J484" s="23"/>
      <c r="K484" s="24">
        <f t="shared" si="12"/>
        <v>0</v>
      </c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spans="1:49" s="33" customFormat="1" ht="27" customHeight="1">
      <c r="A485" s="177" t="s">
        <v>1626</v>
      </c>
      <c r="B485" s="26" t="s">
        <v>405</v>
      </c>
      <c r="C485" s="27" t="s">
        <v>1627</v>
      </c>
      <c r="D485" s="28" t="s">
        <v>2348</v>
      </c>
      <c r="E485" s="34">
        <v>-0.25510204081632654</v>
      </c>
      <c r="F485" s="30">
        <v>98</v>
      </c>
      <c r="G485" s="31" t="s">
        <v>889</v>
      </c>
      <c r="H485" s="32">
        <v>73</v>
      </c>
      <c r="I485" s="22"/>
      <c r="J485" s="23"/>
      <c r="K485" s="24">
        <f t="shared" si="12"/>
        <v>0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spans="1:49" s="33" customFormat="1" ht="32.450000000000003" customHeight="1">
      <c r="A486" s="177" t="s">
        <v>620</v>
      </c>
      <c r="B486" s="26" t="s">
        <v>405</v>
      </c>
      <c r="C486" s="27" t="s">
        <v>617</v>
      </c>
      <c r="D486" s="28" t="s">
        <v>621</v>
      </c>
      <c r="E486" s="34">
        <v>-0.24271844660194175</v>
      </c>
      <c r="F486" s="30">
        <v>103</v>
      </c>
      <c r="G486" s="31" t="s">
        <v>619</v>
      </c>
      <c r="H486" s="32">
        <v>78</v>
      </c>
      <c r="I486" s="22"/>
      <c r="J486" s="23"/>
      <c r="K486" s="24">
        <f t="shared" si="12"/>
        <v>0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spans="1:49" s="33" customFormat="1" ht="27" customHeight="1">
      <c r="A487" s="177" t="s">
        <v>610</v>
      </c>
      <c r="B487" s="26" t="s">
        <v>405</v>
      </c>
      <c r="C487" s="27" t="s">
        <v>611</v>
      </c>
      <c r="D487" s="28" t="s">
        <v>612</v>
      </c>
      <c r="E487" s="34">
        <v>-0.26666666666666666</v>
      </c>
      <c r="F487" s="30">
        <v>30</v>
      </c>
      <c r="G487" s="31" t="s">
        <v>493</v>
      </c>
      <c r="H487" s="32">
        <v>22</v>
      </c>
      <c r="I487" s="22"/>
      <c r="J487" s="23"/>
      <c r="K487" s="24">
        <f t="shared" si="12"/>
        <v>0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spans="1:49" s="33" customFormat="1" ht="27" customHeight="1">
      <c r="A488" s="177" t="s">
        <v>1628</v>
      </c>
      <c r="B488" s="26" t="s">
        <v>405</v>
      </c>
      <c r="C488" s="27" t="s">
        <v>1627</v>
      </c>
      <c r="D488" s="28" t="s">
        <v>2349</v>
      </c>
      <c r="E488" s="34">
        <v>-0.25510204081632654</v>
      </c>
      <c r="F488" s="30">
        <v>98</v>
      </c>
      <c r="G488" s="31" t="s">
        <v>889</v>
      </c>
      <c r="H488" s="32">
        <v>73</v>
      </c>
      <c r="I488" s="22"/>
      <c r="J488" s="23"/>
      <c r="K488" s="24">
        <f t="shared" si="12"/>
        <v>0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spans="1:49" s="40" customFormat="1" ht="33" customHeight="1">
      <c r="A489" s="177" t="s">
        <v>676</v>
      </c>
      <c r="B489" s="26" t="s">
        <v>405</v>
      </c>
      <c r="C489" s="27" t="s">
        <v>677</v>
      </c>
      <c r="D489" s="28" t="s">
        <v>2350</v>
      </c>
      <c r="E489" s="34">
        <v>-0.29629629629629628</v>
      </c>
      <c r="F489" s="30">
        <v>27</v>
      </c>
      <c r="G489" s="31" t="s">
        <v>2430</v>
      </c>
      <c r="H489" s="32">
        <v>19</v>
      </c>
      <c r="I489" s="22"/>
      <c r="J489" s="23"/>
      <c r="K489" s="24">
        <f t="shared" si="12"/>
        <v>0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spans="1:49" s="40" customFormat="1" ht="27" customHeight="1">
      <c r="A490" s="177" t="s">
        <v>1641</v>
      </c>
      <c r="B490" s="26" t="s">
        <v>549</v>
      </c>
      <c r="C490" s="27" t="s">
        <v>1642</v>
      </c>
      <c r="D490" s="28" t="s">
        <v>2351</v>
      </c>
      <c r="E490" s="34">
        <v>-0.34444444444444444</v>
      </c>
      <c r="F490" s="30">
        <v>90</v>
      </c>
      <c r="G490" s="31" t="s">
        <v>2431</v>
      </c>
      <c r="H490" s="32">
        <v>59</v>
      </c>
      <c r="I490" s="22"/>
      <c r="J490" s="23"/>
      <c r="K490" s="24">
        <f t="shared" si="12"/>
        <v>0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spans="1:49" s="40" customFormat="1" ht="31.15" customHeight="1">
      <c r="A491" s="177" t="s">
        <v>643</v>
      </c>
      <c r="B491" s="35" t="s">
        <v>637</v>
      </c>
      <c r="C491" s="27" t="s">
        <v>644</v>
      </c>
      <c r="D491" s="36" t="s">
        <v>645</v>
      </c>
      <c r="E491" s="34">
        <v>-0.30927835051546393</v>
      </c>
      <c r="F491" s="37">
        <v>97</v>
      </c>
      <c r="G491" s="38" t="s">
        <v>2432</v>
      </c>
      <c r="H491" s="32">
        <v>67</v>
      </c>
      <c r="I491" s="22"/>
      <c r="J491" s="23"/>
      <c r="K491" s="24">
        <f t="shared" si="12"/>
        <v>0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spans="1:49" s="25" customFormat="1" ht="27" customHeight="1">
      <c r="A492" s="176" t="s">
        <v>640</v>
      </c>
      <c r="B492" s="16" t="s">
        <v>637</v>
      </c>
      <c r="C492" s="27" t="s">
        <v>641</v>
      </c>
      <c r="D492" s="18" t="s">
        <v>642</v>
      </c>
      <c r="E492" s="34">
        <v>-0.22222222222222221</v>
      </c>
      <c r="F492" s="19">
        <v>45</v>
      </c>
      <c r="G492" s="20" t="s">
        <v>554</v>
      </c>
      <c r="H492" s="21">
        <v>35</v>
      </c>
      <c r="I492" s="22"/>
      <c r="J492" s="23"/>
      <c r="K492" s="24">
        <f t="shared" si="12"/>
        <v>0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spans="1:49" s="33" customFormat="1" ht="22.15" customHeight="1">
      <c r="A493" s="177" t="s">
        <v>636</v>
      </c>
      <c r="B493" s="26" t="s">
        <v>637</v>
      </c>
      <c r="C493" s="27" t="s">
        <v>638</v>
      </c>
      <c r="D493" s="28" t="s">
        <v>639</v>
      </c>
      <c r="E493" s="34">
        <v>-0.5</v>
      </c>
      <c r="F493" s="30">
        <v>10</v>
      </c>
      <c r="G493" s="31" t="s">
        <v>568</v>
      </c>
      <c r="H493" s="32">
        <v>5</v>
      </c>
      <c r="I493" s="22"/>
      <c r="J493" s="23"/>
      <c r="K493" s="24">
        <f t="shared" si="12"/>
        <v>0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spans="1:49" s="33" customFormat="1" ht="33" customHeight="1">
      <c r="A494" s="177" t="s">
        <v>649</v>
      </c>
      <c r="B494" s="26" t="s">
        <v>637</v>
      </c>
      <c r="C494" s="27" t="s">
        <v>650</v>
      </c>
      <c r="D494" s="28" t="s">
        <v>2744</v>
      </c>
      <c r="E494" s="34">
        <v>-0.4</v>
      </c>
      <c r="F494" s="30">
        <v>10</v>
      </c>
      <c r="G494" s="31" t="s">
        <v>651</v>
      </c>
      <c r="H494" s="32">
        <v>6</v>
      </c>
      <c r="I494" s="22"/>
      <c r="J494" s="23"/>
      <c r="K494" s="24">
        <f t="shared" si="12"/>
        <v>0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spans="1:49" s="33" customFormat="1" ht="25.15" customHeight="1">
      <c r="A495" s="177" t="s">
        <v>652</v>
      </c>
      <c r="B495" s="26" t="s">
        <v>99</v>
      </c>
      <c r="C495" s="27" t="s">
        <v>653</v>
      </c>
      <c r="D495" s="28" t="s">
        <v>2746</v>
      </c>
      <c r="E495" s="34">
        <v>-0.38032786885245901</v>
      </c>
      <c r="F495" s="30">
        <v>305</v>
      </c>
      <c r="G495" s="31" t="s">
        <v>2433</v>
      </c>
      <c r="H495" s="32">
        <v>189</v>
      </c>
      <c r="I495" s="22"/>
      <c r="J495" s="23"/>
      <c r="K495" s="24">
        <f t="shared" si="12"/>
        <v>0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spans="1:49" s="33" customFormat="1" ht="25.15" customHeight="1">
      <c r="A496" s="177" t="s">
        <v>1643</v>
      </c>
      <c r="B496" s="26" t="s">
        <v>99</v>
      </c>
      <c r="C496" s="27" t="s">
        <v>1644</v>
      </c>
      <c r="D496" s="28" t="s">
        <v>2745</v>
      </c>
      <c r="E496" s="34">
        <v>-0.36734693877551022</v>
      </c>
      <c r="F496" s="30">
        <v>98</v>
      </c>
      <c r="G496" s="31" t="s">
        <v>2434</v>
      </c>
      <c r="H496" s="32">
        <v>62</v>
      </c>
      <c r="I496" s="22"/>
      <c r="J496" s="23"/>
      <c r="K496" s="24">
        <f t="shared" si="12"/>
        <v>0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spans="1:49" s="33" customFormat="1" ht="25.15" customHeight="1">
      <c r="A497" s="177" t="s">
        <v>655</v>
      </c>
      <c r="B497" s="26" t="s">
        <v>423</v>
      </c>
      <c r="C497" s="27" t="s">
        <v>656</v>
      </c>
      <c r="D497" s="28" t="s">
        <v>657</v>
      </c>
      <c r="E497" s="34">
        <v>-0.38461538461538464</v>
      </c>
      <c r="F497" s="30">
        <v>13</v>
      </c>
      <c r="G497" s="31" t="s">
        <v>658</v>
      </c>
      <c r="H497" s="32">
        <v>8</v>
      </c>
      <c r="I497" s="22"/>
      <c r="J497" s="23"/>
      <c r="K497" s="24">
        <f t="shared" si="12"/>
        <v>0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spans="1:49" s="33" customFormat="1" ht="25.15" customHeight="1">
      <c r="A498" s="177" t="s">
        <v>1655</v>
      </c>
      <c r="B498" s="26" t="s">
        <v>1656</v>
      </c>
      <c r="C498" s="27" t="s">
        <v>1657</v>
      </c>
      <c r="D498" s="28" t="s">
        <v>2352</v>
      </c>
      <c r="E498" s="34">
        <v>-0.54545454545454541</v>
      </c>
      <c r="F498" s="30">
        <v>11</v>
      </c>
      <c r="G498" s="31" t="s">
        <v>687</v>
      </c>
      <c r="H498" s="32">
        <v>5</v>
      </c>
      <c r="I498" s="22"/>
      <c r="J498" s="23"/>
      <c r="K498" s="24">
        <f t="shared" si="12"/>
        <v>0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spans="1:49" s="33" customFormat="1" ht="25.15" customHeight="1">
      <c r="A499" s="177" t="s">
        <v>1658</v>
      </c>
      <c r="B499" s="26" t="s">
        <v>152</v>
      </c>
      <c r="C499" s="27" t="s">
        <v>1659</v>
      </c>
      <c r="D499" s="28" t="s">
        <v>2357</v>
      </c>
      <c r="E499" s="34">
        <v>-0.28421052631578947</v>
      </c>
      <c r="F499" s="30">
        <v>95</v>
      </c>
      <c r="G499" s="31" t="s">
        <v>2427</v>
      </c>
      <c r="H499" s="32">
        <v>68</v>
      </c>
      <c r="I499" s="22"/>
      <c r="J499" s="23"/>
      <c r="K499" s="24">
        <f t="shared" si="12"/>
        <v>0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spans="1:49" s="33" customFormat="1" ht="27" customHeight="1">
      <c r="A500" s="177" t="s">
        <v>659</v>
      </c>
      <c r="B500" s="26" t="s">
        <v>152</v>
      </c>
      <c r="C500" s="27" t="s">
        <v>427</v>
      </c>
      <c r="D500" s="28" t="s">
        <v>2747</v>
      </c>
      <c r="E500" s="34">
        <v>-0.359375</v>
      </c>
      <c r="F500" s="30">
        <v>320</v>
      </c>
      <c r="G500" s="31" t="s">
        <v>2435</v>
      </c>
      <c r="H500" s="32">
        <v>205</v>
      </c>
      <c r="I500" s="22"/>
      <c r="J500" s="23"/>
      <c r="K500" s="24">
        <f t="shared" si="12"/>
        <v>0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spans="1:49" s="33" customFormat="1" ht="25.15" customHeight="1">
      <c r="A501" s="177" t="s">
        <v>1660</v>
      </c>
      <c r="B501" s="26" t="s">
        <v>437</v>
      </c>
      <c r="C501" s="27" t="s">
        <v>2358</v>
      </c>
      <c r="D501" s="28" t="s">
        <v>2575</v>
      </c>
      <c r="E501" s="34">
        <v>-0.2857142857142857</v>
      </c>
      <c r="F501" s="30">
        <v>28</v>
      </c>
      <c r="G501" s="31" t="s">
        <v>615</v>
      </c>
      <c r="H501" s="32">
        <v>20</v>
      </c>
      <c r="I501" s="22"/>
      <c r="J501" s="23"/>
      <c r="K501" s="24">
        <f t="shared" si="12"/>
        <v>0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spans="1:49" s="33" customFormat="1" ht="25.15" customHeight="1">
      <c r="A502" s="177" t="s">
        <v>1661</v>
      </c>
      <c r="B502" s="26" t="s">
        <v>437</v>
      </c>
      <c r="C502" s="27" t="s">
        <v>2359</v>
      </c>
      <c r="D502" s="28" t="s">
        <v>2357</v>
      </c>
      <c r="E502" s="34">
        <v>-0.37634408602150538</v>
      </c>
      <c r="F502" s="30">
        <v>93</v>
      </c>
      <c r="G502" s="31" t="s">
        <v>2436</v>
      </c>
      <c r="H502" s="32">
        <v>58</v>
      </c>
      <c r="I502" s="22"/>
      <c r="J502" s="23"/>
      <c r="K502" s="24">
        <f t="shared" si="12"/>
        <v>0</v>
      </c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spans="1:49" s="33" customFormat="1" ht="25.15" customHeight="1">
      <c r="A503" s="177" t="s">
        <v>1662</v>
      </c>
      <c r="B503" s="26" t="s">
        <v>437</v>
      </c>
      <c r="C503" s="27" t="s">
        <v>2360</v>
      </c>
      <c r="D503" s="28" t="s">
        <v>2361</v>
      </c>
      <c r="E503" s="34">
        <v>-0.17647058823529413</v>
      </c>
      <c r="F503" s="30">
        <v>17</v>
      </c>
      <c r="G503" s="31" t="s">
        <v>989</v>
      </c>
      <c r="H503" s="32">
        <v>14</v>
      </c>
      <c r="I503" s="22"/>
      <c r="J503" s="23"/>
      <c r="K503" s="24">
        <f t="shared" si="12"/>
        <v>0</v>
      </c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spans="1:49" s="33" customFormat="1" ht="25.15" customHeight="1">
      <c r="A504" s="177" t="s">
        <v>1665</v>
      </c>
      <c r="B504" s="26" t="s">
        <v>437</v>
      </c>
      <c r="C504" s="27" t="s">
        <v>662</v>
      </c>
      <c r="D504" s="28" t="s">
        <v>2743</v>
      </c>
      <c r="E504" s="34">
        <v>-0.24324324324324326</v>
      </c>
      <c r="F504" s="30">
        <v>37</v>
      </c>
      <c r="G504" s="31" t="s">
        <v>634</v>
      </c>
      <c r="H504" s="32">
        <v>28</v>
      </c>
      <c r="I504" s="22"/>
      <c r="J504" s="23"/>
      <c r="K504" s="24">
        <f t="shared" si="12"/>
        <v>0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spans="1:49" s="33" customFormat="1" ht="25.15" customHeight="1">
      <c r="A505" s="177" t="s">
        <v>1671</v>
      </c>
      <c r="B505" s="26" t="s">
        <v>541</v>
      </c>
      <c r="C505" s="27" t="s">
        <v>1672</v>
      </c>
      <c r="D505" s="28" t="s">
        <v>2353</v>
      </c>
      <c r="E505" s="34">
        <v>-0.4</v>
      </c>
      <c r="F505" s="30">
        <v>10</v>
      </c>
      <c r="G505" s="31"/>
      <c r="H505" s="32">
        <v>6</v>
      </c>
      <c r="I505" s="22"/>
      <c r="J505" s="23"/>
      <c r="K505" s="24">
        <f t="shared" si="12"/>
        <v>0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spans="1:49" s="33" customFormat="1" ht="25.15" customHeight="1">
      <c r="A506" s="177" t="s">
        <v>1673</v>
      </c>
      <c r="B506" s="26" t="s">
        <v>1336</v>
      </c>
      <c r="C506" s="27" t="s">
        <v>1674</v>
      </c>
      <c r="D506" s="28" t="s">
        <v>1675</v>
      </c>
      <c r="E506" s="34">
        <v>-0.17073170731707318</v>
      </c>
      <c r="F506" s="30">
        <v>41</v>
      </c>
      <c r="G506" s="31" t="s">
        <v>2427</v>
      </c>
      <c r="H506" s="32">
        <v>34</v>
      </c>
      <c r="I506" s="22"/>
      <c r="J506" s="23"/>
      <c r="K506" s="24">
        <f t="shared" si="12"/>
        <v>0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spans="1:49" s="33" customFormat="1" ht="25.15" customHeight="1">
      <c r="A507" s="177" t="s">
        <v>1676</v>
      </c>
      <c r="B507" s="26" t="s">
        <v>1336</v>
      </c>
      <c r="C507" s="27" t="s">
        <v>1677</v>
      </c>
      <c r="D507" s="28" t="s">
        <v>2576</v>
      </c>
      <c r="E507" s="34">
        <v>-0.27586206896551724</v>
      </c>
      <c r="F507" s="30">
        <v>29</v>
      </c>
      <c r="G507" s="31" t="s">
        <v>798</v>
      </c>
      <c r="H507" s="32">
        <v>21</v>
      </c>
      <c r="I507" s="22"/>
      <c r="J507" s="23"/>
      <c r="K507" s="24">
        <f t="shared" si="12"/>
        <v>0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spans="1:49" s="33" customFormat="1" ht="25.15" customHeight="1">
      <c r="A508" s="177" t="s">
        <v>1678</v>
      </c>
      <c r="B508" s="26" t="s">
        <v>1336</v>
      </c>
      <c r="C508" s="27" t="s">
        <v>1674</v>
      </c>
      <c r="D508" s="28" t="s">
        <v>2577</v>
      </c>
      <c r="E508" s="34">
        <v>-0.39130434782608697</v>
      </c>
      <c r="F508" s="30">
        <v>69</v>
      </c>
      <c r="G508" s="31" t="s">
        <v>766</v>
      </c>
      <c r="H508" s="32">
        <v>42</v>
      </c>
      <c r="I508" s="22"/>
      <c r="J508" s="23"/>
      <c r="K508" s="24">
        <f t="shared" si="12"/>
        <v>0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spans="1:49" s="33" customFormat="1" ht="25.15" customHeight="1">
      <c r="A509" s="177" t="s">
        <v>1679</v>
      </c>
      <c r="B509" s="26" t="s">
        <v>1336</v>
      </c>
      <c r="C509" s="27" t="s">
        <v>2362</v>
      </c>
      <c r="D509" s="28" t="s">
        <v>2582</v>
      </c>
      <c r="E509" s="34">
        <v>-0.25531914893617019</v>
      </c>
      <c r="F509" s="30">
        <v>47</v>
      </c>
      <c r="G509" s="31" t="s">
        <v>554</v>
      </c>
      <c r="H509" s="32">
        <v>35</v>
      </c>
      <c r="I509" s="22"/>
      <c r="J509" s="23"/>
      <c r="K509" s="24">
        <f t="shared" si="12"/>
        <v>0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spans="1:49" s="33" customFormat="1" ht="25.15" customHeight="1">
      <c r="A510" s="177" t="s">
        <v>1680</v>
      </c>
      <c r="B510" s="26" t="s">
        <v>1336</v>
      </c>
      <c r="C510" s="27" t="s">
        <v>1674</v>
      </c>
      <c r="D510" s="28" t="s">
        <v>2578</v>
      </c>
      <c r="E510" s="34">
        <v>-0.38461538461538464</v>
      </c>
      <c r="F510" s="30">
        <v>65</v>
      </c>
      <c r="G510" s="31" t="s">
        <v>779</v>
      </c>
      <c r="H510" s="32">
        <v>40</v>
      </c>
      <c r="I510" s="22"/>
      <c r="J510" s="23"/>
      <c r="K510" s="24">
        <f t="shared" si="12"/>
        <v>0</v>
      </c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spans="1:49" s="33" customFormat="1" ht="25.15" customHeight="1">
      <c r="A511" s="177" t="s">
        <v>1683</v>
      </c>
      <c r="B511" s="26" t="s">
        <v>442</v>
      </c>
      <c r="C511" s="27" t="s">
        <v>2579</v>
      </c>
      <c r="D511" s="28" t="s">
        <v>2580</v>
      </c>
      <c r="E511" s="34">
        <v>-0.2</v>
      </c>
      <c r="F511" s="30">
        <v>20</v>
      </c>
      <c r="G511" s="31"/>
      <c r="H511" s="32">
        <v>16</v>
      </c>
      <c r="I511" s="22"/>
      <c r="J511" s="23"/>
      <c r="K511" s="24">
        <f t="shared" si="12"/>
        <v>0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spans="1:49" s="33" customFormat="1" ht="25.15" customHeight="1">
      <c r="A512" s="177" t="s">
        <v>663</v>
      </c>
      <c r="B512" s="26" t="s">
        <v>443</v>
      </c>
      <c r="C512" s="27" t="s">
        <v>664</v>
      </c>
      <c r="D512" s="28" t="s">
        <v>665</v>
      </c>
      <c r="E512" s="34">
        <v>-0.36666666666666664</v>
      </c>
      <c r="F512" s="30">
        <v>30</v>
      </c>
      <c r="G512" s="31" t="s">
        <v>928</v>
      </c>
      <c r="H512" s="32">
        <v>19</v>
      </c>
      <c r="I512" s="22"/>
      <c r="J512" s="23"/>
      <c r="K512" s="24">
        <f t="shared" si="12"/>
        <v>0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spans="1:49" s="33" customFormat="1" ht="25.15" customHeight="1">
      <c r="A513" s="177" t="s">
        <v>666</v>
      </c>
      <c r="B513" s="26" t="s">
        <v>515</v>
      </c>
      <c r="C513" s="27" t="s">
        <v>667</v>
      </c>
      <c r="D513" s="28" t="s">
        <v>668</v>
      </c>
      <c r="E513" s="34">
        <v>-0.26666666666666666</v>
      </c>
      <c r="F513" s="30">
        <v>30</v>
      </c>
      <c r="G513" s="31" t="s">
        <v>388</v>
      </c>
      <c r="H513" s="32">
        <v>22</v>
      </c>
      <c r="I513" s="22"/>
      <c r="J513" s="23"/>
      <c r="K513" s="24">
        <f t="shared" si="12"/>
        <v>0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spans="1:49" s="33" customFormat="1" ht="25.15" customHeight="1">
      <c r="A514" s="177" t="s">
        <v>1688</v>
      </c>
      <c r="B514" s="26" t="s">
        <v>470</v>
      </c>
      <c r="C514" s="27" t="s">
        <v>1689</v>
      </c>
      <c r="D514" s="28" t="s">
        <v>2581</v>
      </c>
      <c r="E514" s="34">
        <v>-0.43478260869565216</v>
      </c>
      <c r="F514" s="30">
        <v>23</v>
      </c>
      <c r="G514" s="31" t="s">
        <v>503</v>
      </c>
      <c r="H514" s="32">
        <v>13</v>
      </c>
      <c r="I514" s="22"/>
      <c r="J514" s="23"/>
      <c r="K514" s="24">
        <f t="shared" si="12"/>
        <v>0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spans="1:49" s="33" customFormat="1" ht="25.15" customHeight="1">
      <c r="A515" s="177" t="s">
        <v>1692</v>
      </c>
      <c r="B515" s="26" t="s">
        <v>1353</v>
      </c>
      <c r="C515" s="27" t="s">
        <v>2363</v>
      </c>
      <c r="D515" s="28" t="s">
        <v>2364</v>
      </c>
      <c r="E515" s="34">
        <v>-0.48</v>
      </c>
      <c r="F515" s="30">
        <v>50</v>
      </c>
      <c r="G515" s="31" t="s">
        <v>792</v>
      </c>
      <c r="H515" s="32">
        <v>26</v>
      </c>
      <c r="I515" s="22"/>
      <c r="J515" s="23"/>
      <c r="K515" s="24">
        <f t="shared" si="12"/>
        <v>0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spans="1:49" s="33" customFormat="1" ht="25.15" customHeight="1">
      <c r="A516" s="177" t="s">
        <v>1693</v>
      </c>
      <c r="B516" s="26" t="s">
        <v>569</v>
      </c>
      <c r="C516" s="27" t="s">
        <v>1694</v>
      </c>
      <c r="D516" s="28" t="s">
        <v>2244</v>
      </c>
      <c r="E516" s="34">
        <v>-0.3</v>
      </c>
      <c r="F516" s="30">
        <v>10</v>
      </c>
      <c r="G516" s="31"/>
      <c r="H516" s="32">
        <v>7</v>
      </c>
      <c r="I516" s="22"/>
      <c r="J516" s="23"/>
      <c r="K516" s="24">
        <f t="shared" si="12"/>
        <v>0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spans="1:49" s="33" customFormat="1" ht="25.15" customHeight="1" thickBot="1">
      <c r="A517" s="177" t="s">
        <v>1695</v>
      </c>
      <c r="B517" s="26" t="s">
        <v>569</v>
      </c>
      <c r="C517" s="27" t="s">
        <v>1696</v>
      </c>
      <c r="D517" s="28" t="s">
        <v>2190</v>
      </c>
      <c r="E517" s="34">
        <v>-0.3</v>
      </c>
      <c r="F517" s="30">
        <v>20</v>
      </c>
      <c r="G517" s="31" t="s">
        <v>798</v>
      </c>
      <c r="H517" s="32">
        <v>14</v>
      </c>
      <c r="I517" s="22"/>
      <c r="J517" s="23"/>
      <c r="K517" s="24">
        <f t="shared" si="12"/>
        <v>0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spans="1:49" s="3" customFormat="1" ht="27" customHeight="1" thickBot="1">
      <c r="A518" s="253" t="s">
        <v>669</v>
      </c>
      <c r="B518" s="254"/>
      <c r="C518" s="254"/>
      <c r="D518" s="254"/>
      <c r="E518" s="254"/>
      <c r="F518" s="254"/>
      <c r="G518" s="254"/>
      <c r="H518" s="254"/>
      <c r="I518" s="254"/>
      <c r="J518" s="254"/>
      <c r="K518" s="25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spans="1:49" s="33" customFormat="1" ht="25.15" customHeight="1">
      <c r="A519" s="176" t="s">
        <v>1559</v>
      </c>
      <c r="B519" s="16" t="s">
        <v>38</v>
      </c>
      <c r="C519" s="17" t="s">
        <v>1560</v>
      </c>
      <c r="D519" s="18" t="s">
        <v>1561</v>
      </c>
      <c r="E519" s="49">
        <v>-0.33333333333333331</v>
      </c>
      <c r="F519" s="19">
        <v>12</v>
      </c>
      <c r="G519" s="20" t="s">
        <v>517</v>
      </c>
      <c r="H519" s="21">
        <v>8</v>
      </c>
      <c r="I519" s="22"/>
      <c r="J519" s="63"/>
      <c r="K519" s="24">
        <f t="shared" si="12"/>
        <v>0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spans="1:49" s="33" customFormat="1" ht="25.15" customHeight="1">
      <c r="A520" s="176" t="s">
        <v>1569</v>
      </c>
      <c r="B520" s="16" t="s">
        <v>481</v>
      </c>
      <c r="C520" s="17" t="s">
        <v>1570</v>
      </c>
      <c r="D520" s="18" t="s">
        <v>2593</v>
      </c>
      <c r="E520" s="49">
        <v>-0.3783783783783784</v>
      </c>
      <c r="F520" s="19">
        <v>37</v>
      </c>
      <c r="G520" s="20" t="s">
        <v>2437</v>
      </c>
      <c r="H520" s="21">
        <v>23</v>
      </c>
      <c r="I520" s="22"/>
      <c r="J520" s="63"/>
      <c r="K520" s="24">
        <f t="shared" si="12"/>
        <v>0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spans="1:49" s="33" customFormat="1" ht="24" customHeight="1">
      <c r="A521" s="177" t="s">
        <v>1579</v>
      </c>
      <c r="B521" s="16" t="s">
        <v>481</v>
      </c>
      <c r="C521" s="27" t="s">
        <v>1580</v>
      </c>
      <c r="D521" s="28" t="s">
        <v>2592</v>
      </c>
      <c r="E521" s="34">
        <v>-0.3783783783783784</v>
      </c>
      <c r="F521" s="30">
        <v>37</v>
      </c>
      <c r="G521" s="31" t="s">
        <v>2437</v>
      </c>
      <c r="H521" s="32">
        <v>23</v>
      </c>
      <c r="I521" s="22"/>
      <c r="J521" s="23"/>
      <c r="K521" s="24">
        <f t="shared" ref="K521:K563" si="13">H521*J521</f>
        <v>0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spans="1:49" s="33" customFormat="1" ht="25.15" customHeight="1">
      <c r="A522" s="177" t="s">
        <v>1589</v>
      </c>
      <c r="B522" s="16" t="s">
        <v>43</v>
      </c>
      <c r="C522" s="27" t="s">
        <v>44</v>
      </c>
      <c r="D522" s="28" t="s">
        <v>683</v>
      </c>
      <c r="E522" s="34">
        <v>-0.37096774193548387</v>
      </c>
      <c r="F522" s="30">
        <v>62</v>
      </c>
      <c r="G522" s="31" t="s">
        <v>1029</v>
      </c>
      <c r="H522" s="32">
        <v>39</v>
      </c>
      <c r="I522" s="22"/>
      <c r="J522" s="23"/>
      <c r="K522" s="24">
        <f t="shared" si="13"/>
        <v>0</v>
      </c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spans="1:49" s="33" customFormat="1" ht="25.15" customHeight="1">
      <c r="A523" s="177" t="s">
        <v>670</v>
      </c>
      <c r="B523" s="16" t="s">
        <v>51</v>
      </c>
      <c r="C523" s="27" t="s">
        <v>52</v>
      </c>
      <c r="D523" s="28" t="s">
        <v>671</v>
      </c>
      <c r="E523" s="34">
        <v>-0.375</v>
      </c>
      <c r="F523" s="30">
        <v>24</v>
      </c>
      <c r="G523" s="31" t="s">
        <v>658</v>
      </c>
      <c r="H523" s="32">
        <v>15</v>
      </c>
      <c r="I523" s="22"/>
      <c r="J523" s="23"/>
      <c r="K523" s="24">
        <f t="shared" si="13"/>
        <v>0</v>
      </c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spans="1:49" s="33" customFormat="1" ht="25.15" customHeight="1">
      <c r="A524" s="177" t="s">
        <v>1590</v>
      </c>
      <c r="B524" s="16" t="s">
        <v>59</v>
      </c>
      <c r="C524" s="27" t="s">
        <v>59</v>
      </c>
      <c r="D524" s="28" t="s">
        <v>2365</v>
      </c>
      <c r="E524" s="34">
        <v>-0.3888888888888889</v>
      </c>
      <c r="F524" s="30">
        <v>54</v>
      </c>
      <c r="G524" s="31" t="s">
        <v>2438</v>
      </c>
      <c r="H524" s="32">
        <v>33</v>
      </c>
      <c r="I524" s="22"/>
      <c r="J524" s="23"/>
      <c r="K524" s="24">
        <f t="shared" si="13"/>
        <v>0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spans="1:49" s="33" customFormat="1" ht="26.45" customHeight="1">
      <c r="A525" s="177" t="s">
        <v>1591</v>
      </c>
      <c r="B525" s="16" t="s">
        <v>59</v>
      </c>
      <c r="C525" s="27" t="s">
        <v>1592</v>
      </c>
      <c r="D525" s="28" t="s">
        <v>683</v>
      </c>
      <c r="E525" s="34">
        <v>-0.3888888888888889</v>
      </c>
      <c r="F525" s="30">
        <v>54</v>
      </c>
      <c r="G525" s="31" t="s">
        <v>2438</v>
      </c>
      <c r="H525" s="32">
        <v>33</v>
      </c>
      <c r="I525" s="22"/>
      <c r="J525" s="23"/>
      <c r="K525" s="24">
        <f t="shared" si="13"/>
        <v>0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spans="1:49" s="40" customFormat="1" ht="31.15" customHeight="1">
      <c r="A526" s="177" t="s">
        <v>1595</v>
      </c>
      <c r="B526" s="16" t="s">
        <v>405</v>
      </c>
      <c r="C526" s="27" t="s">
        <v>1596</v>
      </c>
      <c r="D526" s="36" t="s">
        <v>2188</v>
      </c>
      <c r="E526" s="34">
        <v>-0.19696969696969696</v>
      </c>
      <c r="F526" s="37">
        <v>66</v>
      </c>
      <c r="G526" s="38"/>
      <c r="H526" s="32">
        <v>53</v>
      </c>
      <c r="I526" s="22"/>
      <c r="J526" s="23"/>
      <c r="K526" s="24">
        <f t="shared" si="13"/>
        <v>0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spans="1:49" s="25" customFormat="1" ht="27" customHeight="1">
      <c r="A527" s="176" t="s">
        <v>1599</v>
      </c>
      <c r="B527" s="16" t="s">
        <v>405</v>
      </c>
      <c r="C527" s="27" t="s">
        <v>1618</v>
      </c>
      <c r="D527" s="18" t="s">
        <v>1600</v>
      </c>
      <c r="E527" s="34">
        <v>-0.15555555555555556</v>
      </c>
      <c r="F527" s="19">
        <v>45</v>
      </c>
      <c r="G527" s="38" t="s">
        <v>1093</v>
      </c>
      <c r="H527" s="21">
        <v>38</v>
      </c>
      <c r="I527" s="22"/>
      <c r="J527" s="23"/>
      <c r="K527" s="24">
        <f t="shared" si="13"/>
        <v>0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spans="1:49" s="33" customFormat="1" ht="27" customHeight="1">
      <c r="A528" s="177" t="s">
        <v>673</v>
      </c>
      <c r="B528" s="26" t="s">
        <v>405</v>
      </c>
      <c r="C528" s="27" t="s">
        <v>672</v>
      </c>
      <c r="D528" s="28" t="s">
        <v>674</v>
      </c>
      <c r="E528" s="34">
        <v>-0.28985507246376813</v>
      </c>
      <c r="F528" s="30">
        <v>69</v>
      </c>
      <c r="G528" s="31" t="s">
        <v>2439</v>
      </c>
      <c r="H528" s="32">
        <v>49</v>
      </c>
      <c r="I528" s="22"/>
      <c r="J528" s="23"/>
      <c r="K528" s="24">
        <f t="shared" si="13"/>
        <v>0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spans="1:49" s="33" customFormat="1" ht="25.15" customHeight="1">
      <c r="A529" s="177" t="s">
        <v>1629</v>
      </c>
      <c r="B529" s="26" t="s">
        <v>494</v>
      </c>
      <c r="C529" s="27" t="s">
        <v>1630</v>
      </c>
      <c r="D529" s="28" t="s">
        <v>2366</v>
      </c>
      <c r="E529" s="34">
        <v>-0.38235294117647056</v>
      </c>
      <c r="F529" s="30">
        <v>34</v>
      </c>
      <c r="G529" s="31" t="s">
        <v>495</v>
      </c>
      <c r="H529" s="32">
        <v>21</v>
      </c>
      <c r="I529" s="22"/>
      <c r="J529" s="23"/>
      <c r="K529" s="24">
        <f t="shared" si="13"/>
        <v>0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spans="1:49" s="33" customFormat="1" ht="25.15" customHeight="1">
      <c r="A530" s="177" t="s">
        <v>1631</v>
      </c>
      <c r="B530" s="26" t="s">
        <v>494</v>
      </c>
      <c r="C530" s="27" t="s">
        <v>1632</v>
      </c>
      <c r="D530" s="28" t="s">
        <v>2367</v>
      </c>
      <c r="E530" s="34">
        <v>-0.38235294117647056</v>
      </c>
      <c r="F530" s="30">
        <v>34</v>
      </c>
      <c r="G530" s="31" t="s">
        <v>495</v>
      </c>
      <c r="H530" s="32">
        <v>21</v>
      </c>
      <c r="I530" s="22"/>
      <c r="J530" s="23"/>
      <c r="K530" s="24">
        <f t="shared" si="13"/>
        <v>0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spans="1:49" s="33" customFormat="1" ht="25.15" customHeight="1">
      <c r="A531" s="177" t="s">
        <v>1633</v>
      </c>
      <c r="B531" s="26" t="s">
        <v>494</v>
      </c>
      <c r="C531" s="27" t="s">
        <v>1634</v>
      </c>
      <c r="D531" s="28" t="s">
        <v>2366</v>
      </c>
      <c r="E531" s="34">
        <v>-0.375</v>
      </c>
      <c r="F531" s="30">
        <v>32</v>
      </c>
      <c r="G531" s="31" t="s">
        <v>2440</v>
      </c>
      <c r="H531" s="32">
        <v>20</v>
      </c>
      <c r="I531" s="22"/>
      <c r="J531" s="23"/>
      <c r="K531" s="24">
        <f t="shared" si="13"/>
        <v>0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spans="1:49" s="33" customFormat="1" ht="25.15" customHeight="1">
      <c r="A532" s="177" t="s">
        <v>1635</v>
      </c>
      <c r="B532" s="26" t="s">
        <v>822</v>
      </c>
      <c r="C532" s="27" t="s">
        <v>1636</v>
      </c>
      <c r="D532" s="28" t="s">
        <v>2594</v>
      </c>
      <c r="E532" s="34">
        <v>-0.46666666666666667</v>
      </c>
      <c r="F532" s="30">
        <v>30</v>
      </c>
      <c r="G532" s="31"/>
      <c r="H532" s="32">
        <v>16</v>
      </c>
      <c r="I532" s="22"/>
      <c r="J532" s="23"/>
      <c r="K532" s="24">
        <f t="shared" si="13"/>
        <v>0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spans="1:49" s="33" customFormat="1" ht="25.15" customHeight="1">
      <c r="A533" s="177" t="s">
        <v>1639</v>
      </c>
      <c r="B533" s="26" t="s">
        <v>287</v>
      </c>
      <c r="C533" s="27" t="s">
        <v>839</v>
      </c>
      <c r="D533" s="28" t="s">
        <v>1640</v>
      </c>
      <c r="E533" s="34"/>
      <c r="F533" s="30"/>
      <c r="G533" s="31" t="s">
        <v>812</v>
      </c>
      <c r="H533" s="32">
        <v>46</v>
      </c>
      <c r="I533" s="22"/>
      <c r="J533" s="23"/>
      <c r="K533" s="24">
        <f t="shared" si="13"/>
        <v>0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spans="1:49" s="25" customFormat="1" ht="27" customHeight="1">
      <c r="A534" s="177" t="s">
        <v>1846</v>
      </c>
      <c r="B534" s="16" t="s">
        <v>287</v>
      </c>
      <c r="C534" s="27" t="s">
        <v>2604</v>
      </c>
      <c r="D534" s="18" t="s">
        <v>697</v>
      </c>
      <c r="E534" s="34"/>
      <c r="F534" s="19"/>
      <c r="G534" s="20" t="s">
        <v>796</v>
      </c>
      <c r="H534" s="21">
        <v>41</v>
      </c>
      <c r="I534" s="22"/>
      <c r="J534" s="23"/>
      <c r="K534" s="24">
        <f t="shared" si="13"/>
        <v>0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spans="1:49" s="33" customFormat="1" ht="27" customHeight="1">
      <c r="A535" s="177" t="s">
        <v>1850</v>
      </c>
      <c r="B535" s="26" t="s">
        <v>287</v>
      </c>
      <c r="C535" s="27" t="s">
        <v>1851</v>
      </c>
      <c r="D535" s="28" t="s">
        <v>2408</v>
      </c>
      <c r="E535" s="34"/>
      <c r="F535" s="30"/>
      <c r="G535" s="31" t="s">
        <v>804</v>
      </c>
      <c r="H535" s="32">
        <v>43</v>
      </c>
      <c r="I535" s="22"/>
      <c r="J535" s="23"/>
      <c r="K535" s="24">
        <f t="shared" si="13"/>
        <v>0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spans="1:49" s="33" customFormat="1" ht="25.15" customHeight="1">
      <c r="A536" s="177" t="s">
        <v>1645</v>
      </c>
      <c r="B536" s="26" t="s">
        <v>99</v>
      </c>
      <c r="C536" s="27" t="s">
        <v>100</v>
      </c>
      <c r="D536" s="28" t="s">
        <v>2595</v>
      </c>
      <c r="E536" s="34">
        <v>-0.37313432835820898</v>
      </c>
      <c r="F536" s="30">
        <v>67</v>
      </c>
      <c r="G536" s="31" t="s">
        <v>675</v>
      </c>
      <c r="H536" s="32">
        <v>42</v>
      </c>
      <c r="I536" s="22"/>
      <c r="J536" s="23"/>
      <c r="K536" s="24">
        <f t="shared" si="13"/>
        <v>0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spans="1:49" s="33" customFormat="1" ht="25.15" customHeight="1">
      <c r="A537" s="177" t="s">
        <v>1646</v>
      </c>
      <c r="B537" s="26" t="s">
        <v>135</v>
      </c>
      <c r="C537" s="27" t="s">
        <v>1647</v>
      </c>
      <c r="D537" s="28" t="s">
        <v>2368</v>
      </c>
      <c r="E537" s="34">
        <v>-0.42857142857142855</v>
      </c>
      <c r="F537" s="30">
        <v>7</v>
      </c>
      <c r="G537" s="31" t="s">
        <v>2441</v>
      </c>
      <c r="H537" s="32">
        <v>4</v>
      </c>
      <c r="I537" s="22"/>
      <c r="J537" s="23"/>
      <c r="K537" s="24">
        <f t="shared" si="13"/>
        <v>0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spans="1:49" s="33" customFormat="1" ht="25.15" customHeight="1">
      <c r="A538" s="177" t="s">
        <v>1648</v>
      </c>
      <c r="B538" s="26" t="s">
        <v>135</v>
      </c>
      <c r="C538" s="27" t="s">
        <v>1333</v>
      </c>
      <c r="D538" s="28" t="s">
        <v>2369</v>
      </c>
      <c r="E538" s="34">
        <v>-0.42857142857142855</v>
      </c>
      <c r="F538" s="30">
        <v>7</v>
      </c>
      <c r="G538" s="31" t="s">
        <v>2441</v>
      </c>
      <c r="H538" s="32">
        <v>4</v>
      </c>
      <c r="I538" s="22"/>
      <c r="J538" s="23"/>
      <c r="K538" s="24">
        <f t="shared" si="13"/>
        <v>0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spans="1:49" s="33" customFormat="1" ht="25.15" customHeight="1">
      <c r="A539" s="177" t="s">
        <v>1649</v>
      </c>
      <c r="B539" s="26" t="s">
        <v>135</v>
      </c>
      <c r="C539" s="27" t="s">
        <v>1333</v>
      </c>
      <c r="D539" s="28" t="s">
        <v>683</v>
      </c>
      <c r="E539" s="34">
        <v>-0.25</v>
      </c>
      <c r="F539" s="30">
        <v>8</v>
      </c>
      <c r="G539" s="31" t="s">
        <v>2442</v>
      </c>
      <c r="H539" s="32">
        <v>6</v>
      </c>
      <c r="I539" s="22"/>
      <c r="J539" s="23"/>
      <c r="K539" s="24">
        <f t="shared" si="13"/>
        <v>0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spans="1:49" s="33" customFormat="1" ht="25.15" customHeight="1">
      <c r="A540" s="177" t="s">
        <v>1650</v>
      </c>
      <c r="B540" s="26" t="s">
        <v>135</v>
      </c>
      <c r="C540" s="27" t="s">
        <v>1651</v>
      </c>
      <c r="D540" s="28" t="s">
        <v>2748</v>
      </c>
      <c r="E540" s="34">
        <v>-0.1875</v>
      </c>
      <c r="F540" s="30">
        <v>16</v>
      </c>
      <c r="G540" s="31"/>
      <c r="H540" s="32">
        <v>13</v>
      </c>
      <c r="I540" s="22"/>
      <c r="J540" s="23"/>
      <c r="K540" s="24">
        <f t="shared" si="13"/>
        <v>0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spans="1:49" s="33" customFormat="1" ht="25.15" customHeight="1">
      <c r="A541" s="177" t="s">
        <v>684</v>
      </c>
      <c r="B541" s="26" t="s">
        <v>423</v>
      </c>
      <c r="C541" s="27" t="s">
        <v>656</v>
      </c>
      <c r="D541" s="28" t="s">
        <v>2596</v>
      </c>
      <c r="E541" s="34">
        <v>-0.38461538461538464</v>
      </c>
      <c r="F541" s="30">
        <v>13</v>
      </c>
      <c r="G541" s="31" t="s">
        <v>685</v>
      </c>
      <c r="H541" s="32">
        <v>8</v>
      </c>
      <c r="I541" s="22"/>
      <c r="J541" s="23"/>
      <c r="K541" s="24">
        <f t="shared" si="13"/>
        <v>0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spans="1:49" s="33" customFormat="1" ht="25.15" customHeight="1">
      <c r="A542" s="177" t="s">
        <v>424</v>
      </c>
      <c r="B542" s="26" t="s">
        <v>423</v>
      </c>
      <c r="C542" s="27" t="s">
        <v>1654</v>
      </c>
      <c r="D542" s="28" t="s">
        <v>425</v>
      </c>
      <c r="E542" s="34">
        <v>-0.33333333333333331</v>
      </c>
      <c r="F542" s="30">
        <v>6</v>
      </c>
      <c r="G542" s="31"/>
      <c r="H542" s="32">
        <v>4</v>
      </c>
      <c r="I542" s="22"/>
      <c r="J542" s="23"/>
      <c r="K542" s="24">
        <f t="shared" si="13"/>
        <v>0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spans="1:49" s="33" customFormat="1" ht="25.15" customHeight="1">
      <c r="A543" s="177" t="s">
        <v>686</v>
      </c>
      <c r="B543" s="26" t="s">
        <v>423</v>
      </c>
      <c r="C543" s="27" t="s">
        <v>656</v>
      </c>
      <c r="D543" s="28" t="s">
        <v>683</v>
      </c>
      <c r="E543" s="34">
        <v>-0.38461538461538464</v>
      </c>
      <c r="F543" s="30">
        <v>13</v>
      </c>
      <c r="G543" s="31" t="s">
        <v>517</v>
      </c>
      <c r="H543" s="32">
        <v>8</v>
      </c>
      <c r="I543" s="22"/>
      <c r="J543" s="23"/>
      <c r="K543" s="24">
        <f t="shared" si="13"/>
        <v>0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spans="1:49" s="33" customFormat="1" ht="25.15" customHeight="1">
      <c r="A544" s="177" t="s">
        <v>1663</v>
      </c>
      <c r="B544" s="26" t="s">
        <v>437</v>
      </c>
      <c r="C544" s="27" t="s">
        <v>1664</v>
      </c>
      <c r="D544" s="28" t="s">
        <v>2583</v>
      </c>
      <c r="E544" s="34">
        <v>-0.3</v>
      </c>
      <c r="F544" s="30">
        <v>10</v>
      </c>
      <c r="G544" s="31" t="s">
        <v>2443</v>
      </c>
      <c r="H544" s="32">
        <v>7</v>
      </c>
      <c r="I544" s="22"/>
      <c r="J544" s="23"/>
      <c r="K544" s="24">
        <f t="shared" si="13"/>
        <v>0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spans="1:49" s="33" customFormat="1" ht="25.15" customHeight="1">
      <c r="A545" s="177" t="s">
        <v>1666</v>
      </c>
      <c r="B545" s="26" t="s">
        <v>190</v>
      </c>
      <c r="C545" s="27" t="s">
        <v>343</v>
      </c>
      <c r="D545" s="28" t="s">
        <v>671</v>
      </c>
      <c r="E545" s="34">
        <v>-0.29032258064516131</v>
      </c>
      <c r="F545" s="30">
        <v>31</v>
      </c>
      <c r="G545" s="31" t="s">
        <v>647</v>
      </c>
      <c r="H545" s="32">
        <v>22</v>
      </c>
      <c r="I545" s="22"/>
      <c r="J545" s="23"/>
      <c r="K545" s="24">
        <f t="shared" si="13"/>
        <v>0</v>
      </c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spans="1:49" s="33" customFormat="1" ht="25.15" customHeight="1">
      <c r="A546" s="177" t="s">
        <v>1667</v>
      </c>
      <c r="B546" s="26" t="s">
        <v>439</v>
      </c>
      <c r="C546" s="27" t="s">
        <v>1668</v>
      </c>
      <c r="D546" s="28" t="s">
        <v>2749</v>
      </c>
      <c r="E546" s="34">
        <v>-0.25</v>
      </c>
      <c r="F546" s="30">
        <v>20</v>
      </c>
      <c r="G546" s="31"/>
      <c r="H546" s="32">
        <v>15</v>
      </c>
      <c r="I546" s="22"/>
      <c r="J546" s="23"/>
      <c r="K546" s="24">
        <f t="shared" si="13"/>
        <v>0</v>
      </c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spans="1:49" s="33" customFormat="1" ht="33.6" customHeight="1">
      <c r="A547" s="177" t="s">
        <v>1669</v>
      </c>
      <c r="B547" s="26" t="s">
        <v>439</v>
      </c>
      <c r="C547" s="27" t="s">
        <v>1670</v>
      </c>
      <c r="D547" s="28" t="s">
        <v>2750</v>
      </c>
      <c r="E547" s="34">
        <v>-0.25</v>
      </c>
      <c r="F547" s="30">
        <v>20</v>
      </c>
      <c r="G547" s="31"/>
      <c r="H547" s="32">
        <v>15</v>
      </c>
      <c r="I547" s="22"/>
      <c r="J547" s="23"/>
      <c r="K547" s="24">
        <f t="shared" si="13"/>
        <v>0</v>
      </c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spans="1:49" s="33" customFormat="1" ht="25.15" customHeight="1">
      <c r="A548" s="177" t="s">
        <v>1681</v>
      </c>
      <c r="B548" s="26" t="s">
        <v>442</v>
      </c>
      <c r="C548" s="27" t="s">
        <v>1682</v>
      </c>
      <c r="D548" s="28" t="s">
        <v>2370</v>
      </c>
      <c r="E548" s="34">
        <v>-0.33333333333333331</v>
      </c>
      <c r="F548" s="30">
        <v>15</v>
      </c>
      <c r="G548" s="31" t="s">
        <v>658</v>
      </c>
      <c r="H548" s="32">
        <v>10</v>
      </c>
      <c r="I548" s="22"/>
      <c r="J548" s="23"/>
      <c r="K548" s="24">
        <f t="shared" si="13"/>
        <v>0</v>
      </c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spans="1:49" s="33" customFormat="1" ht="25.15" customHeight="1">
      <c r="A549" s="177" t="s">
        <v>1684</v>
      </c>
      <c r="B549" s="26" t="s">
        <v>207</v>
      </c>
      <c r="C549" s="27" t="s">
        <v>208</v>
      </c>
      <c r="D549" s="28" t="s">
        <v>2371</v>
      </c>
      <c r="E549" s="34">
        <v>-0.41463414634146339</v>
      </c>
      <c r="F549" s="30">
        <v>41</v>
      </c>
      <c r="G549" s="31" t="s">
        <v>736</v>
      </c>
      <c r="H549" s="32">
        <v>24</v>
      </c>
      <c r="I549" s="22"/>
      <c r="J549" s="23"/>
      <c r="K549" s="24">
        <f t="shared" si="13"/>
        <v>0</v>
      </c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spans="1:49" s="33" customFormat="1" ht="25.15" customHeight="1">
      <c r="A550" s="177" t="s">
        <v>1685</v>
      </c>
      <c r="B550" s="26" t="s">
        <v>1686</v>
      </c>
      <c r="C550" s="27" t="s">
        <v>1687</v>
      </c>
      <c r="D550" s="28" t="s">
        <v>2584</v>
      </c>
      <c r="E550" s="34">
        <v>-0.3125</v>
      </c>
      <c r="F550" s="30">
        <v>32</v>
      </c>
      <c r="G550" s="31"/>
      <c r="H550" s="32">
        <v>22</v>
      </c>
      <c r="I550" s="22"/>
      <c r="J550" s="23"/>
      <c r="K550" s="24">
        <f t="shared" si="13"/>
        <v>0</v>
      </c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spans="1:49" s="33" customFormat="1" ht="25.15" customHeight="1" thickBot="1">
      <c r="A551" s="177" t="s">
        <v>1690</v>
      </c>
      <c r="B551" s="26" t="s">
        <v>1353</v>
      </c>
      <c r="C551" s="27" t="s">
        <v>1691</v>
      </c>
      <c r="D551" s="28" t="s">
        <v>2585</v>
      </c>
      <c r="E551" s="34">
        <v>-0.42857142857142855</v>
      </c>
      <c r="F551" s="30">
        <v>35</v>
      </c>
      <c r="G551" s="31" t="s">
        <v>2444</v>
      </c>
      <c r="H551" s="32">
        <v>20</v>
      </c>
      <c r="I551" s="22"/>
      <c r="J551" s="23"/>
      <c r="K551" s="24">
        <f t="shared" si="13"/>
        <v>0</v>
      </c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spans="1:49" s="3" customFormat="1" ht="27" customHeight="1" thickBot="1">
      <c r="A552" s="253" t="s">
        <v>2771</v>
      </c>
      <c r="B552" s="254"/>
      <c r="C552" s="254"/>
      <c r="D552" s="254"/>
      <c r="E552" s="254"/>
      <c r="F552" s="254"/>
      <c r="G552" s="254"/>
      <c r="H552" s="254"/>
      <c r="I552" s="254"/>
      <c r="J552" s="254"/>
      <c r="K552" s="255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spans="1:49" s="33" customFormat="1" ht="30.6" customHeight="1">
      <c r="A553" s="177" t="s">
        <v>1562</v>
      </c>
      <c r="B553" s="26" t="s">
        <v>481</v>
      </c>
      <c r="C553" s="27" t="s">
        <v>2751</v>
      </c>
      <c r="D553" s="28" t="s">
        <v>2752</v>
      </c>
      <c r="E553" s="34">
        <v>-0.34375</v>
      </c>
      <c r="F553" s="30">
        <v>32</v>
      </c>
      <c r="G553" s="31" t="s">
        <v>499</v>
      </c>
      <c r="H553" s="32">
        <v>21</v>
      </c>
      <c r="I553" s="22"/>
      <c r="J553" s="23"/>
      <c r="K553" s="24">
        <f t="shared" si="13"/>
        <v>0</v>
      </c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spans="1:49" s="33" customFormat="1" ht="25.15" customHeight="1">
      <c r="A554" s="177" t="s">
        <v>1563</v>
      </c>
      <c r="B554" s="26" t="s">
        <v>481</v>
      </c>
      <c r="C554" s="27" t="s">
        <v>1564</v>
      </c>
      <c r="D554" s="28" t="s">
        <v>1565</v>
      </c>
      <c r="E554" s="34">
        <v>-0.36</v>
      </c>
      <c r="F554" s="30">
        <v>50</v>
      </c>
      <c r="G554" s="31" t="s">
        <v>2445</v>
      </c>
      <c r="H554" s="32">
        <v>32</v>
      </c>
      <c r="I554" s="22"/>
      <c r="J554" s="23"/>
      <c r="K554" s="24">
        <f t="shared" si="13"/>
        <v>0</v>
      </c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spans="1:49" s="33" customFormat="1" ht="25.15" customHeight="1">
      <c r="A555" s="177" t="s">
        <v>1581</v>
      </c>
      <c r="B555" s="26" t="s">
        <v>481</v>
      </c>
      <c r="C555" s="27" t="s">
        <v>1582</v>
      </c>
      <c r="D555" s="28" t="s">
        <v>2586</v>
      </c>
      <c r="E555" s="34">
        <v>-0.3783783783783784</v>
      </c>
      <c r="F555" s="30">
        <v>37</v>
      </c>
      <c r="G555" s="31" t="s">
        <v>498</v>
      </c>
      <c r="H555" s="32">
        <v>23</v>
      </c>
      <c r="I555" s="22"/>
      <c r="J555" s="23"/>
      <c r="K555" s="24">
        <f t="shared" si="13"/>
        <v>0</v>
      </c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spans="1:49" s="33" customFormat="1" ht="25.15" customHeight="1">
      <c r="A556" s="177" t="s">
        <v>1583</v>
      </c>
      <c r="B556" s="26" t="s">
        <v>481</v>
      </c>
      <c r="C556" s="27" t="s">
        <v>1584</v>
      </c>
      <c r="D556" s="28" t="s">
        <v>2587</v>
      </c>
      <c r="E556" s="34">
        <v>-0.36538461538461536</v>
      </c>
      <c r="F556" s="30">
        <v>52</v>
      </c>
      <c r="G556" s="31" t="s">
        <v>382</v>
      </c>
      <c r="H556" s="32">
        <v>33</v>
      </c>
      <c r="I556" s="22"/>
      <c r="J556" s="23"/>
      <c r="K556" s="24">
        <f t="shared" si="13"/>
        <v>0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spans="1:49" s="33" customFormat="1" ht="25.15" customHeight="1">
      <c r="A557" s="177" t="s">
        <v>1616</v>
      </c>
      <c r="B557" s="26" t="s">
        <v>405</v>
      </c>
      <c r="C557" s="27" t="s">
        <v>1617</v>
      </c>
      <c r="D557" s="28" t="s">
        <v>2372</v>
      </c>
      <c r="E557" s="34">
        <v>-0.27083333333333331</v>
      </c>
      <c r="F557" s="30">
        <v>48</v>
      </c>
      <c r="G557" s="31" t="s">
        <v>501</v>
      </c>
      <c r="H557" s="32">
        <v>35</v>
      </c>
      <c r="I557" s="22"/>
      <c r="J557" s="23"/>
      <c r="K557" s="24">
        <f t="shared" si="13"/>
        <v>0</v>
      </c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spans="1:49" s="33" customFormat="1" ht="25.15" customHeight="1">
      <c r="A558" s="177" t="s">
        <v>691</v>
      </c>
      <c r="B558" s="26" t="s">
        <v>287</v>
      </c>
      <c r="C558" s="27" t="s">
        <v>692</v>
      </c>
      <c r="D558" s="28" t="s">
        <v>2597</v>
      </c>
      <c r="E558" s="34"/>
      <c r="F558" s="30"/>
      <c r="G558" s="31" t="s">
        <v>2446</v>
      </c>
      <c r="H558" s="32">
        <v>39</v>
      </c>
      <c r="I558" s="22"/>
      <c r="J558" s="23"/>
      <c r="K558" s="24">
        <f t="shared" si="13"/>
        <v>0</v>
      </c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spans="1:49" s="33" customFormat="1" ht="34.15" customHeight="1">
      <c r="A559" s="177" t="s">
        <v>1637</v>
      </c>
      <c r="B559" s="26" t="s">
        <v>287</v>
      </c>
      <c r="C559" s="27" t="s">
        <v>1638</v>
      </c>
      <c r="D559" s="28" t="s">
        <v>2754</v>
      </c>
      <c r="E559" s="34"/>
      <c r="F559" s="30"/>
      <c r="G559" s="31" t="s">
        <v>2447</v>
      </c>
      <c r="H559" s="32">
        <v>59</v>
      </c>
      <c r="I559" s="22"/>
      <c r="J559" s="23"/>
      <c r="K559" s="24">
        <f t="shared" si="13"/>
        <v>0</v>
      </c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spans="1:49" s="33" customFormat="1" ht="25.15" customHeight="1">
      <c r="A560" s="177" t="s">
        <v>688</v>
      </c>
      <c r="B560" s="26" t="s">
        <v>287</v>
      </c>
      <c r="C560" s="27" t="s">
        <v>689</v>
      </c>
      <c r="D560" s="28" t="s">
        <v>690</v>
      </c>
      <c r="E560" s="34"/>
      <c r="F560" s="30"/>
      <c r="G560" s="31" t="s">
        <v>899</v>
      </c>
      <c r="H560" s="32">
        <v>78</v>
      </c>
      <c r="I560" s="22"/>
      <c r="J560" s="23"/>
      <c r="K560" s="24">
        <f t="shared" si="13"/>
        <v>0</v>
      </c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spans="1:49" s="33" customFormat="1" ht="25.15" customHeight="1">
      <c r="A561" s="177" t="s">
        <v>693</v>
      </c>
      <c r="B561" s="26" t="s">
        <v>310</v>
      </c>
      <c r="C561" s="27" t="s">
        <v>311</v>
      </c>
      <c r="D561" s="28" t="s">
        <v>694</v>
      </c>
      <c r="E561" s="34">
        <v>-0.45901639344262296</v>
      </c>
      <c r="F561" s="30">
        <v>61</v>
      </c>
      <c r="G561" s="31" t="s">
        <v>382</v>
      </c>
      <c r="H561" s="32">
        <v>33</v>
      </c>
      <c r="I561" s="22"/>
      <c r="J561" s="23"/>
      <c r="K561" s="24">
        <f t="shared" si="13"/>
        <v>0</v>
      </c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spans="1:49" s="33" customFormat="1" ht="25.15" customHeight="1">
      <c r="A562" s="177" t="s">
        <v>1652</v>
      </c>
      <c r="B562" s="26" t="s">
        <v>139</v>
      </c>
      <c r="C562" s="27" t="s">
        <v>325</v>
      </c>
      <c r="D562" s="28" t="s">
        <v>2753</v>
      </c>
      <c r="E562" s="34">
        <v>-0.2857142857142857</v>
      </c>
      <c r="F562" s="30">
        <v>49</v>
      </c>
      <c r="G562" s="31" t="s">
        <v>772</v>
      </c>
      <c r="H562" s="32">
        <v>35</v>
      </c>
      <c r="I562" s="22"/>
      <c r="J562" s="23"/>
      <c r="K562" s="24">
        <f t="shared" si="13"/>
        <v>0</v>
      </c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spans="1:49" s="33" customFormat="1" ht="25.15" customHeight="1" thickBot="1">
      <c r="A563" s="177" t="s">
        <v>1653</v>
      </c>
      <c r="B563" s="26" t="s">
        <v>139</v>
      </c>
      <c r="C563" s="27" t="s">
        <v>325</v>
      </c>
      <c r="D563" s="28" t="s">
        <v>2373</v>
      </c>
      <c r="E563" s="147">
        <v>-0.30555555555555558</v>
      </c>
      <c r="F563" s="150">
        <v>36</v>
      </c>
      <c r="G563" s="31"/>
      <c r="H563" s="192">
        <v>25</v>
      </c>
      <c r="I563" s="93"/>
      <c r="J563" s="23"/>
      <c r="K563" s="193">
        <f t="shared" si="13"/>
        <v>0</v>
      </c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spans="1:49" s="3" customFormat="1" ht="48" customHeight="1" thickBot="1">
      <c r="A564" s="80" t="s">
        <v>4</v>
      </c>
      <c r="B564" s="55" t="s">
        <v>5</v>
      </c>
      <c r="C564" s="56"/>
      <c r="D564" s="57"/>
      <c r="E564" s="155" t="s">
        <v>6</v>
      </c>
      <c r="F564" s="97" t="s">
        <v>7</v>
      </c>
      <c r="G564" s="59" t="s">
        <v>8</v>
      </c>
      <c r="H564" s="60" t="s">
        <v>9</v>
      </c>
      <c r="I564" s="11"/>
      <c r="J564" s="12" t="s">
        <v>10</v>
      </c>
      <c r="K564" s="194" t="s">
        <v>11</v>
      </c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spans="1:49" s="3" customFormat="1" ht="24.6" customHeight="1" thickBot="1">
      <c r="A565" s="256" t="s">
        <v>695</v>
      </c>
      <c r="B565" s="257"/>
      <c r="C565" s="257"/>
      <c r="D565" s="257"/>
      <c r="E565" s="257"/>
      <c r="F565" s="257"/>
      <c r="G565" s="257"/>
      <c r="H565" s="257"/>
      <c r="I565" s="257"/>
      <c r="J565" s="257"/>
      <c r="K565" s="25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spans="1:49" s="33" customFormat="1" ht="27" customHeight="1">
      <c r="A566" s="178" t="s">
        <v>1697</v>
      </c>
      <c r="B566" s="16" t="s">
        <v>22</v>
      </c>
      <c r="C566" s="17" t="s">
        <v>1004</v>
      </c>
      <c r="D566" s="18" t="s">
        <v>2191</v>
      </c>
      <c r="E566" s="49">
        <v>-0.30952380952380953</v>
      </c>
      <c r="F566" s="19">
        <v>42</v>
      </c>
      <c r="G566" s="20" t="s">
        <v>2448</v>
      </c>
      <c r="H566" s="21">
        <v>29</v>
      </c>
      <c r="I566" s="22"/>
      <c r="J566" s="63"/>
      <c r="K566" s="24">
        <f t="shared" ref="K566:K617" si="14">H566*J566</f>
        <v>0</v>
      </c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spans="1:49" s="33" customFormat="1" ht="46.15" customHeight="1">
      <c r="A567" s="178" t="s">
        <v>1698</v>
      </c>
      <c r="B567" s="16" t="s">
        <v>28</v>
      </c>
      <c r="C567" s="17" t="s">
        <v>2237</v>
      </c>
      <c r="D567" s="18" t="s">
        <v>2755</v>
      </c>
      <c r="E567" s="49">
        <v>-0.16666666666666666</v>
      </c>
      <c r="F567" s="19">
        <v>24</v>
      </c>
      <c r="G567" s="20"/>
      <c r="H567" s="21">
        <v>20</v>
      </c>
      <c r="I567" s="22"/>
      <c r="J567" s="63"/>
      <c r="K567" s="24">
        <f t="shared" si="14"/>
        <v>0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spans="1:49" s="33" customFormat="1" ht="27" customHeight="1">
      <c r="A568" s="178" t="s">
        <v>717</v>
      </c>
      <c r="B568" s="16" t="s">
        <v>28</v>
      </c>
      <c r="C568" s="17" t="s">
        <v>718</v>
      </c>
      <c r="D568" s="18" t="s">
        <v>719</v>
      </c>
      <c r="E568" s="49">
        <v>-0.28000000000000003</v>
      </c>
      <c r="F568" s="19">
        <v>25</v>
      </c>
      <c r="G568" s="20"/>
      <c r="H568" s="21">
        <v>18</v>
      </c>
      <c r="I568" s="22"/>
      <c r="J568" s="63"/>
      <c r="K568" s="24">
        <f t="shared" si="14"/>
        <v>0</v>
      </c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spans="1:49" s="33" customFormat="1" ht="27" customHeight="1">
      <c r="A569" s="178" t="s">
        <v>720</v>
      </c>
      <c r="B569" s="16" t="s">
        <v>28</v>
      </c>
      <c r="C569" s="17" t="s">
        <v>721</v>
      </c>
      <c r="D569" s="18" t="s">
        <v>2756</v>
      </c>
      <c r="E569" s="49">
        <v>-0.4</v>
      </c>
      <c r="F569" s="19">
        <v>35</v>
      </c>
      <c r="G569" s="20"/>
      <c r="H569" s="21">
        <v>21</v>
      </c>
      <c r="I569" s="22"/>
      <c r="J569" s="63"/>
      <c r="K569" s="24">
        <f t="shared" si="14"/>
        <v>0</v>
      </c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spans="1:49" s="33" customFormat="1" ht="27" customHeight="1">
      <c r="A570" s="178" t="s">
        <v>696</v>
      </c>
      <c r="B570" s="16" t="s">
        <v>43</v>
      </c>
      <c r="C570" s="17" t="s">
        <v>44</v>
      </c>
      <c r="D570" s="18" t="s">
        <v>697</v>
      </c>
      <c r="E570" s="49">
        <v>-0.32727272727272727</v>
      </c>
      <c r="F570" s="19">
        <v>55</v>
      </c>
      <c r="G570" s="20" t="s">
        <v>2449</v>
      </c>
      <c r="H570" s="21">
        <v>37</v>
      </c>
      <c r="I570" s="22"/>
      <c r="J570" s="63"/>
      <c r="K570" s="24">
        <f t="shared" si="14"/>
        <v>0</v>
      </c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spans="1:49" s="33" customFormat="1" ht="27" customHeight="1">
      <c r="A571" s="178" t="s">
        <v>698</v>
      </c>
      <c r="B571" s="16" t="s">
        <v>51</v>
      </c>
      <c r="C571" s="17" t="s">
        <v>52</v>
      </c>
      <c r="D571" s="18" t="s">
        <v>699</v>
      </c>
      <c r="E571" s="49">
        <v>-0.39393939393939392</v>
      </c>
      <c r="F571" s="19">
        <v>33</v>
      </c>
      <c r="G571" s="20" t="s">
        <v>513</v>
      </c>
      <c r="H571" s="21">
        <v>20</v>
      </c>
      <c r="I571" s="22"/>
      <c r="J571" s="63"/>
      <c r="K571" s="24">
        <f t="shared" si="14"/>
        <v>0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spans="1:49" s="33" customFormat="1" ht="27" customHeight="1">
      <c r="A572" s="178" t="s">
        <v>1699</v>
      </c>
      <c r="B572" s="16" t="s">
        <v>65</v>
      </c>
      <c r="C572" s="52" t="s">
        <v>1700</v>
      </c>
      <c r="D572" s="18" t="s">
        <v>722</v>
      </c>
      <c r="E572" s="49">
        <v>-0.32500000000000001</v>
      </c>
      <c r="F572" s="19">
        <v>40</v>
      </c>
      <c r="G572" s="20"/>
      <c r="H572" s="21">
        <v>27</v>
      </c>
      <c r="I572" s="22"/>
      <c r="J572" s="63"/>
      <c r="K572" s="24">
        <f t="shared" si="14"/>
        <v>0</v>
      </c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spans="1:49" s="33" customFormat="1" ht="27" customHeight="1">
      <c r="A573" s="178" t="s">
        <v>705</v>
      </c>
      <c r="B573" s="16" t="s">
        <v>701</v>
      </c>
      <c r="C573" s="27" t="s">
        <v>706</v>
      </c>
      <c r="D573" s="18" t="s">
        <v>2757</v>
      </c>
      <c r="E573" s="49">
        <v>-0.4</v>
      </c>
      <c r="F573" s="19">
        <v>15</v>
      </c>
      <c r="G573" s="20"/>
      <c r="H573" s="21">
        <v>9</v>
      </c>
      <c r="I573" s="22"/>
      <c r="J573" s="63"/>
      <c r="K573" s="24">
        <f t="shared" si="14"/>
        <v>0</v>
      </c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spans="1:49" s="33" customFormat="1" ht="27" customHeight="1">
      <c r="A574" s="178" t="s">
        <v>703</v>
      </c>
      <c r="B574" s="16" t="s">
        <v>701</v>
      </c>
      <c r="C574" s="17" t="s">
        <v>704</v>
      </c>
      <c r="D574" s="18" t="s">
        <v>2758</v>
      </c>
      <c r="E574" s="49">
        <v>-0.4</v>
      </c>
      <c r="F574" s="19">
        <v>15</v>
      </c>
      <c r="G574" s="20"/>
      <c r="H574" s="21">
        <v>9</v>
      </c>
      <c r="I574" s="22"/>
      <c r="J574" s="63"/>
      <c r="K574" s="24">
        <f t="shared" si="14"/>
        <v>0</v>
      </c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spans="1:49" s="33" customFormat="1" ht="27" customHeight="1">
      <c r="A575" s="178" t="s">
        <v>700</v>
      </c>
      <c r="B575" s="16" t="s">
        <v>701</v>
      </c>
      <c r="C575" s="17" t="s">
        <v>702</v>
      </c>
      <c r="D575" s="18" t="s">
        <v>2759</v>
      </c>
      <c r="E575" s="49">
        <v>-0.4</v>
      </c>
      <c r="F575" s="19">
        <v>15</v>
      </c>
      <c r="G575" s="20"/>
      <c r="H575" s="21">
        <v>9</v>
      </c>
      <c r="I575" s="22"/>
      <c r="J575" s="63"/>
      <c r="K575" s="24">
        <f t="shared" si="14"/>
        <v>0</v>
      </c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spans="1:49" s="33" customFormat="1" ht="27" customHeight="1">
      <c r="A576" s="178" t="s">
        <v>707</v>
      </c>
      <c r="B576" s="16" t="s">
        <v>135</v>
      </c>
      <c r="C576" s="17" t="s">
        <v>708</v>
      </c>
      <c r="D576" s="18" t="s">
        <v>709</v>
      </c>
      <c r="E576" s="49">
        <v>-0.27272727272727271</v>
      </c>
      <c r="F576" s="19">
        <v>11</v>
      </c>
      <c r="G576" s="20"/>
      <c r="H576" s="21">
        <v>8</v>
      </c>
      <c r="I576" s="22"/>
      <c r="J576" s="63"/>
      <c r="K576" s="24">
        <f t="shared" si="14"/>
        <v>0</v>
      </c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spans="1:49" s="33" customFormat="1" ht="27" customHeight="1">
      <c r="A577" s="178" t="s">
        <v>1701</v>
      </c>
      <c r="B577" s="16" t="s">
        <v>139</v>
      </c>
      <c r="C577" s="17" t="s">
        <v>325</v>
      </c>
      <c r="D577" s="18" t="s">
        <v>2374</v>
      </c>
      <c r="E577" s="49">
        <v>-0.30555555555555558</v>
      </c>
      <c r="F577" s="19">
        <v>36</v>
      </c>
      <c r="G577" s="20" t="s">
        <v>2450</v>
      </c>
      <c r="H577" s="21">
        <v>25</v>
      </c>
      <c r="I577" s="22"/>
      <c r="J577" s="63"/>
      <c r="K577" s="24">
        <f t="shared" si="14"/>
        <v>0</v>
      </c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spans="1:49" s="33" customFormat="1" ht="27" customHeight="1">
      <c r="A578" s="178" t="s">
        <v>1702</v>
      </c>
      <c r="B578" s="16" t="s">
        <v>439</v>
      </c>
      <c r="C578" s="17" t="s">
        <v>1703</v>
      </c>
      <c r="D578" s="18" t="s">
        <v>2760</v>
      </c>
      <c r="E578" s="49">
        <v>-0.2</v>
      </c>
      <c r="F578" s="19">
        <v>20</v>
      </c>
      <c r="G578" s="20" t="s">
        <v>2451</v>
      </c>
      <c r="H578" s="21">
        <v>16</v>
      </c>
      <c r="I578" s="22"/>
      <c r="J578" s="63"/>
      <c r="K578" s="24">
        <f t="shared" si="14"/>
        <v>0</v>
      </c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spans="1:49" s="33" customFormat="1" ht="27" customHeight="1">
      <c r="A579" s="178" t="s">
        <v>712</v>
      </c>
      <c r="B579" s="16" t="s">
        <v>710</v>
      </c>
      <c r="C579" s="17" t="s">
        <v>713</v>
      </c>
      <c r="D579" s="18" t="s">
        <v>714</v>
      </c>
      <c r="E579" s="49">
        <v>-0.18181818181818182</v>
      </c>
      <c r="F579" s="19">
        <v>11</v>
      </c>
      <c r="G579" s="20" t="s">
        <v>627</v>
      </c>
      <c r="H579" s="21">
        <v>9</v>
      </c>
      <c r="I579" s="22"/>
      <c r="J579" s="63"/>
      <c r="K579" s="24">
        <f t="shared" si="14"/>
        <v>0</v>
      </c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spans="1:49" s="33" customFormat="1" ht="27" customHeight="1">
      <c r="A580" s="178" t="s">
        <v>1704</v>
      </c>
      <c r="B580" s="16" t="s">
        <v>710</v>
      </c>
      <c r="C580" s="17" t="s">
        <v>1705</v>
      </c>
      <c r="D580" s="18" t="s">
        <v>2266</v>
      </c>
      <c r="E580" s="49">
        <v>-0.2</v>
      </c>
      <c r="F580" s="19">
        <v>15</v>
      </c>
      <c r="G580" s="20" t="s">
        <v>615</v>
      </c>
      <c r="H580" s="21">
        <v>12</v>
      </c>
      <c r="I580" s="22"/>
      <c r="J580" s="63"/>
      <c r="K580" s="24">
        <f t="shared" si="14"/>
        <v>0</v>
      </c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spans="1:49" s="33" customFormat="1" ht="27" customHeight="1">
      <c r="A581" s="178" t="s">
        <v>1706</v>
      </c>
      <c r="B581" s="16" t="s">
        <v>710</v>
      </c>
      <c r="C581" s="17" t="s">
        <v>728</v>
      </c>
      <c r="D581" s="18" t="s">
        <v>2655</v>
      </c>
      <c r="E581" s="49">
        <v>-0.28301886792452829</v>
      </c>
      <c r="F581" s="19">
        <v>53</v>
      </c>
      <c r="G581" s="20" t="s">
        <v>2452</v>
      </c>
      <c r="H581" s="21">
        <v>38</v>
      </c>
      <c r="I581" s="22"/>
      <c r="J581" s="63"/>
      <c r="K581" s="24">
        <f t="shared" si="14"/>
        <v>0</v>
      </c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spans="1:49" s="33" customFormat="1" ht="27" customHeight="1">
      <c r="A582" s="178" t="s">
        <v>1707</v>
      </c>
      <c r="B582" s="16" t="s">
        <v>444</v>
      </c>
      <c r="C582" s="17" t="s">
        <v>1708</v>
      </c>
      <c r="D582" s="18" t="s">
        <v>727</v>
      </c>
      <c r="E582" s="49">
        <v>-0.16</v>
      </c>
      <c r="F582" s="19">
        <v>25</v>
      </c>
      <c r="G582" s="20"/>
      <c r="H582" s="21">
        <v>21</v>
      </c>
      <c r="I582" s="22"/>
      <c r="J582" s="63"/>
      <c r="K582" s="24">
        <f t="shared" si="14"/>
        <v>0</v>
      </c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spans="1:49" s="33" customFormat="1" ht="27" customHeight="1">
      <c r="A583" s="178" t="s">
        <v>1709</v>
      </c>
      <c r="B583" s="16" t="s">
        <v>444</v>
      </c>
      <c r="C583" s="17" t="s">
        <v>1710</v>
      </c>
      <c r="D583" s="18" t="s">
        <v>727</v>
      </c>
      <c r="E583" s="49">
        <v>-0.16</v>
      </c>
      <c r="F583" s="19">
        <v>25</v>
      </c>
      <c r="G583" s="20"/>
      <c r="H583" s="21">
        <v>21</v>
      </c>
      <c r="I583" s="22"/>
      <c r="J583" s="63"/>
      <c r="K583" s="24">
        <f t="shared" si="14"/>
        <v>0</v>
      </c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spans="1:49" s="33" customFormat="1" ht="27" customHeight="1">
      <c r="A584" s="178" t="s">
        <v>1711</v>
      </c>
      <c r="B584" s="16" t="s">
        <v>444</v>
      </c>
      <c r="C584" s="17" t="s">
        <v>1712</v>
      </c>
      <c r="D584" s="18" t="s">
        <v>727</v>
      </c>
      <c r="E584" s="49">
        <v>-0.16</v>
      </c>
      <c r="F584" s="19">
        <v>25</v>
      </c>
      <c r="G584" s="20"/>
      <c r="H584" s="21">
        <v>21</v>
      </c>
      <c r="I584" s="22"/>
      <c r="J584" s="63"/>
      <c r="K584" s="24">
        <f t="shared" si="14"/>
        <v>0</v>
      </c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spans="1:49" s="33" customFormat="1" ht="27" customHeight="1">
      <c r="A585" s="178" t="s">
        <v>1713</v>
      </c>
      <c r="B585" s="16" t="s">
        <v>444</v>
      </c>
      <c r="C585" s="17" t="s">
        <v>1712</v>
      </c>
      <c r="D585" s="18" t="s">
        <v>2192</v>
      </c>
      <c r="E585" s="49">
        <v>-0.16129032258064516</v>
      </c>
      <c r="F585" s="19">
        <v>31</v>
      </c>
      <c r="G585" s="20" t="s">
        <v>2453</v>
      </c>
      <c r="H585" s="21">
        <v>26</v>
      </c>
      <c r="I585" s="22"/>
      <c r="J585" s="63"/>
      <c r="K585" s="24">
        <f t="shared" si="14"/>
        <v>0</v>
      </c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spans="1:49" s="33" customFormat="1" ht="27" customHeight="1">
      <c r="A586" s="178" t="s">
        <v>1714</v>
      </c>
      <c r="B586" s="16" t="s">
        <v>444</v>
      </c>
      <c r="C586" s="17" t="s">
        <v>1715</v>
      </c>
      <c r="D586" s="18" t="s">
        <v>727</v>
      </c>
      <c r="E586" s="49">
        <v>-0.16</v>
      </c>
      <c r="F586" s="19">
        <v>25</v>
      </c>
      <c r="G586" s="20"/>
      <c r="H586" s="21">
        <v>21</v>
      </c>
      <c r="I586" s="22"/>
      <c r="J586" s="63"/>
      <c r="K586" s="24">
        <f t="shared" si="14"/>
        <v>0</v>
      </c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spans="1:49" s="33" customFormat="1" ht="27" customHeight="1">
      <c r="A587" s="178" t="s">
        <v>1716</v>
      </c>
      <c r="B587" s="16" t="s">
        <v>444</v>
      </c>
      <c r="C587" s="17" t="s">
        <v>1717</v>
      </c>
      <c r="D587" s="18" t="s">
        <v>2192</v>
      </c>
      <c r="E587" s="49">
        <v>-0.16129032258064516</v>
      </c>
      <c r="F587" s="19">
        <v>31</v>
      </c>
      <c r="G587" s="20" t="s">
        <v>2453</v>
      </c>
      <c r="H587" s="21">
        <v>26</v>
      </c>
      <c r="I587" s="22"/>
      <c r="J587" s="63"/>
      <c r="K587" s="24">
        <f t="shared" si="14"/>
        <v>0</v>
      </c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spans="1:49" s="33" customFormat="1" ht="27" customHeight="1">
      <c r="A588" s="178" t="s">
        <v>725</v>
      </c>
      <c r="B588" s="16" t="s">
        <v>444</v>
      </c>
      <c r="C588" s="17" t="s">
        <v>726</v>
      </c>
      <c r="D588" s="18" t="s">
        <v>727</v>
      </c>
      <c r="E588" s="49">
        <v>-0.16</v>
      </c>
      <c r="F588" s="19">
        <v>25</v>
      </c>
      <c r="G588" s="20"/>
      <c r="H588" s="21">
        <v>21</v>
      </c>
      <c r="I588" s="22"/>
      <c r="J588" s="63"/>
      <c r="K588" s="24">
        <f t="shared" si="14"/>
        <v>0</v>
      </c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spans="1:49" s="33" customFormat="1" ht="27" customHeight="1">
      <c r="A589" s="178" t="s">
        <v>1718</v>
      </c>
      <c r="B589" s="16" t="s">
        <v>207</v>
      </c>
      <c r="C589" s="17" t="s">
        <v>208</v>
      </c>
      <c r="D589" s="18" t="s">
        <v>2375</v>
      </c>
      <c r="E589" s="49">
        <v>-0.41463414634146339</v>
      </c>
      <c r="F589" s="19">
        <v>41</v>
      </c>
      <c r="G589" s="20" t="s">
        <v>736</v>
      </c>
      <c r="H589" s="21">
        <v>24</v>
      </c>
      <c r="I589" s="22"/>
      <c r="J589" s="63"/>
      <c r="K589" s="24">
        <f t="shared" si="14"/>
        <v>0</v>
      </c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spans="1:49" s="33" customFormat="1" ht="27" customHeight="1" thickBot="1">
      <c r="A590" s="178" t="s">
        <v>1719</v>
      </c>
      <c r="B590" s="16" t="s">
        <v>715</v>
      </c>
      <c r="C590" s="17" t="s">
        <v>1720</v>
      </c>
      <c r="D590" s="18" t="s">
        <v>2656</v>
      </c>
      <c r="E590" s="49">
        <v>-0.25</v>
      </c>
      <c r="F590" s="19">
        <v>8</v>
      </c>
      <c r="G590" s="20" t="s">
        <v>2454</v>
      </c>
      <c r="H590" s="21">
        <v>6</v>
      </c>
      <c r="I590" s="22"/>
      <c r="J590" s="63"/>
      <c r="K590" s="24">
        <f t="shared" si="14"/>
        <v>0</v>
      </c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spans="1:49" s="3" customFormat="1" ht="27" customHeight="1" thickBot="1">
      <c r="A591" s="244" t="s">
        <v>716</v>
      </c>
      <c r="B591" s="245"/>
      <c r="C591" s="245"/>
      <c r="D591" s="245"/>
      <c r="E591" s="245"/>
      <c r="F591" s="245"/>
      <c r="G591" s="245"/>
      <c r="H591" s="245"/>
      <c r="I591" s="245"/>
      <c r="J591" s="245"/>
      <c r="K591" s="246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spans="1:49" s="33" customFormat="1" ht="25.15" customHeight="1">
      <c r="A592" s="178" t="s">
        <v>1721</v>
      </c>
      <c r="B592" s="16" t="s">
        <v>1722</v>
      </c>
      <c r="C592" s="71" t="s">
        <v>2588</v>
      </c>
      <c r="D592" s="94" t="s">
        <v>2377</v>
      </c>
      <c r="E592" s="95">
        <v>-0.42857142857142855</v>
      </c>
      <c r="F592" s="19">
        <v>91</v>
      </c>
      <c r="G592" s="20" t="s">
        <v>2455</v>
      </c>
      <c r="H592" s="21">
        <v>52</v>
      </c>
      <c r="I592" s="22"/>
      <c r="J592" s="63"/>
      <c r="K592" s="24">
        <f t="shared" si="14"/>
        <v>0</v>
      </c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spans="1:49" s="33" customFormat="1" ht="25.15" customHeight="1">
      <c r="A593" s="178" t="s">
        <v>1723</v>
      </c>
      <c r="B593" s="16" t="s">
        <v>1722</v>
      </c>
      <c r="C593" s="17" t="s">
        <v>2589</v>
      </c>
      <c r="D593" s="18" t="s">
        <v>2376</v>
      </c>
      <c r="E593" s="49">
        <v>-0.40277777777777779</v>
      </c>
      <c r="F593" s="19">
        <v>72</v>
      </c>
      <c r="G593" s="20"/>
      <c r="H593" s="21">
        <v>43</v>
      </c>
      <c r="I593" s="22"/>
      <c r="J593" s="63"/>
      <c r="K593" s="24">
        <f t="shared" si="14"/>
        <v>0</v>
      </c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spans="1:49" s="33" customFormat="1" ht="25.15" customHeight="1">
      <c r="A594" s="178" t="s">
        <v>1724</v>
      </c>
      <c r="B594" s="16" t="s">
        <v>1722</v>
      </c>
      <c r="C594" s="17" t="s">
        <v>2590</v>
      </c>
      <c r="D594" s="18" t="s">
        <v>2376</v>
      </c>
      <c r="E594" s="49">
        <v>-0.40277777777777779</v>
      </c>
      <c r="F594" s="19">
        <v>72</v>
      </c>
      <c r="G594" s="20"/>
      <c r="H594" s="21">
        <v>43</v>
      </c>
      <c r="I594" s="22"/>
      <c r="J594" s="63"/>
      <c r="K594" s="24">
        <f t="shared" si="14"/>
        <v>0</v>
      </c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spans="1:49" s="33" customFormat="1" ht="25.15" customHeight="1">
      <c r="A595" s="178" t="s">
        <v>1725</v>
      </c>
      <c r="B595" s="16" t="s">
        <v>1722</v>
      </c>
      <c r="C595" s="17" t="s">
        <v>2591</v>
      </c>
      <c r="D595" s="18" t="s">
        <v>2377</v>
      </c>
      <c r="E595" s="49">
        <v>-0.42857142857142855</v>
      </c>
      <c r="F595" s="19">
        <v>91</v>
      </c>
      <c r="G595" s="20" t="s">
        <v>2455</v>
      </c>
      <c r="H595" s="21">
        <v>52</v>
      </c>
      <c r="I595" s="22"/>
      <c r="J595" s="63"/>
      <c r="K595" s="24">
        <f t="shared" si="14"/>
        <v>0</v>
      </c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spans="1:49" s="33" customFormat="1" ht="25.15" customHeight="1">
      <c r="A596" s="178" t="s">
        <v>1726</v>
      </c>
      <c r="B596" s="16" t="s">
        <v>1727</v>
      </c>
      <c r="C596" s="17" t="s">
        <v>2392</v>
      </c>
      <c r="D596" s="18" t="s">
        <v>2393</v>
      </c>
      <c r="E596" s="49">
        <v>-0.4</v>
      </c>
      <c r="F596" s="19">
        <v>30</v>
      </c>
      <c r="G596" s="20"/>
      <c r="H596" s="21">
        <v>18</v>
      </c>
      <c r="I596" s="22"/>
      <c r="J596" s="63"/>
      <c r="K596" s="24">
        <f t="shared" si="14"/>
        <v>0</v>
      </c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spans="1:49" s="33" customFormat="1" ht="25.15" customHeight="1">
      <c r="A597" s="178" t="s">
        <v>1728</v>
      </c>
      <c r="B597" s="16" t="s">
        <v>1727</v>
      </c>
      <c r="C597" s="17" t="s">
        <v>2394</v>
      </c>
      <c r="D597" s="18" t="s">
        <v>2393</v>
      </c>
      <c r="E597" s="49">
        <v>-0.4</v>
      </c>
      <c r="F597" s="19">
        <v>30</v>
      </c>
      <c r="G597" s="20"/>
      <c r="H597" s="21">
        <v>18</v>
      </c>
      <c r="I597" s="22"/>
      <c r="J597" s="63"/>
      <c r="K597" s="24">
        <f t="shared" si="14"/>
        <v>0</v>
      </c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spans="1:49" s="33" customFormat="1" ht="25.15" customHeight="1">
      <c r="A598" s="178" t="s">
        <v>1729</v>
      </c>
      <c r="B598" s="16" t="s">
        <v>28</v>
      </c>
      <c r="C598" s="17" t="s">
        <v>1730</v>
      </c>
      <c r="D598" s="18" t="s">
        <v>1731</v>
      </c>
      <c r="E598" s="49">
        <v>-0.31578947368421051</v>
      </c>
      <c r="F598" s="19">
        <v>19</v>
      </c>
      <c r="G598" s="20"/>
      <c r="H598" s="21">
        <v>13</v>
      </c>
      <c r="I598" s="22"/>
      <c r="J598" s="63"/>
      <c r="K598" s="24">
        <f t="shared" si="14"/>
        <v>0</v>
      </c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spans="1:49" s="33" customFormat="1" ht="25.15" customHeight="1">
      <c r="A599" s="178" t="s">
        <v>1732</v>
      </c>
      <c r="B599" s="16" t="s">
        <v>520</v>
      </c>
      <c r="C599" s="17" t="s">
        <v>1733</v>
      </c>
      <c r="D599" s="18" t="s">
        <v>2378</v>
      </c>
      <c r="E599" s="49">
        <v>-0.61538461538461542</v>
      </c>
      <c r="F599" s="19">
        <v>13</v>
      </c>
      <c r="G599" s="20"/>
      <c r="H599" s="21">
        <v>5</v>
      </c>
      <c r="I599" s="22"/>
      <c r="J599" s="63"/>
      <c r="K599" s="24">
        <f t="shared" si="14"/>
        <v>0</v>
      </c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spans="1:49" s="33" customFormat="1" ht="25.15" customHeight="1">
      <c r="A600" s="178" t="s">
        <v>723</v>
      </c>
      <c r="B600" s="16" t="s">
        <v>65</v>
      </c>
      <c r="C600" s="17" t="s">
        <v>724</v>
      </c>
      <c r="D600" s="18" t="s">
        <v>722</v>
      </c>
      <c r="E600" s="49">
        <v>-0.27027027027027029</v>
      </c>
      <c r="F600" s="19">
        <v>37</v>
      </c>
      <c r="G600" s="20"/>
      <c r="H600" s="21">
        <v>27</v>
      </c>
      <c r="I600" s="22"/>
      <c r="J600" s="63"/>
      <c r="K600" s="24">
        <f t="shared" si="14"/>
        <v>0</v>
      </c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spans="1:49" s="33" customFormat="1" ht="25.15" customHeight="1">
      <c r="A601" s="178" t="s">
        <v>1734</v>
      </c>
      <c r="B601" s="16" t="s">
        <v>65</v>
      </c>
      <c r="C601" s="17" t="s">
        <v>1735</v>
      </c>
      <c r="D601" s="18" t="s">
        <v>2245</v>
      </c>
      <c r="E601" s="49">
        <v>-0.22727272727272727</v>
      </c>
      <c r="F601" s="19">
        <v>22</v>
      </c>
      <c r="G601" s="20"/>
      <c r="H601" s="21">
        <v>17</v>
      </c>
      <c r="I601" s="22"/>
      <c r="J601" s="63"/>
      <c r="K601" s="24">
        <f t="shared" si="14"/>
        <v>0</v>
      </c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spans="1:49" s="33" customFormat="1" ht="25.15" customHeight="1">
      <c r="A602" s="178" t="s">
        <v>1736</v>
      </c>
      <c r="B602" s="16" t="s">
        <v>65</v>
      </c>
      <c r="C602" s="17" t="s">
        <v>1737</v>
      </c>
      <c r="D602" s="18" t="s">
        <v>2201</v>
      </c>
      <c r="E602" s="49">
        <v>-0.28125</v>
      </c>
      <c r="F602" s="19">
        <v>32</v>
      </c>
      <c r="G602" s="20" t="s">
        <v>2456</v>
      </c>
      <c r="H602" s="21">
        <v>23</v>
      </c>
      <c r="I602" s="22"/>
      <c r="J602" s="63"/>
      <c r="K602" s="24">
        <f t="shared" si="14"/>
        <v>0</v>
      </c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spans="1:49" s="33" customFormat="1" ht="25.15" customHeight="1">
      <c r="A603" s="178" t="s">
        <v>1738</v>
      </c>
      <c r="B603" s="16" t="s">
        <v>143</v>
      </c>
      <c r="C603" s="17" t="s">
        <v>1739</v>
      </c>
      <c r="D603" s="18" t="s">
        <v>2379</v>
      </c>
      <c r="E603" s="49">
        <v>-0.35555555555555557</v>
      </c>
      <c r="F603" s="19">
        <v>45</v>
      </c>
      <c r="G603" s="20"/>
      <c r="H603" s="21">
        <v>29</v>
      </c>
      <c r="I603" s="22"/>
      <c r="J603" s="63"/>
      <c r="K603" s="24">
        <f t="shared" si="14"/>
        <v>0</v>
      </c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spans="1:49" s="33" customFormat="1" ht="25.15" customHeight="1">
      <c r="A604" s="178" t="s">
        <v>1740</v>
      </c>
      <c r="B604" s="16" t="s">
        <v>1741</v>
      </c>
      <c r="C604" s="17" t="s">
        <v>1742</v>
      </c>
      <c r="D604" s="18" t="s">
        <v>2380</v>
      </c>
      <c r="E604" s="49">
        <v>-0.67796610169491522</v>
      </c>
      <c r="F604" s="19">
        <v>59</v>
      </c>
      <c r="G604" s="20"/>
      <c r="H604" s="21">
        <v>19</v>
      </c>
      <c r="I604" s="22"/>
      <c r="J604" s="63"/>
      <c r="K604" s="24">
        <f t="shared" si="14"/>
        <v>0</v>
      </c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spans="1:49" s="33" customFormat="1" ht="25.15" customHeight="1">
      <c r="A605" s="178" t="s">
        <v>1743</v>
      </c>
      <c r="B605" s="16" t="s">
        <v>1741</v>
      </c>
      <c r="C605" s="17" t="s">
        <v>1744</v>
      </c>
      <c r="D605" s="18" t="s">
        <v>2381</v>
      </c>
      <c r="E605" s="49">
        <v>-0.67796610169491522</v>
      </c>
      <c r="F605" s="19">
        <v>59</v>
      </c>
      <c r="G605" s="20"/>
      <c r="H605" s="21">
        <v>19</v>
      </c>
      <c r="I605" s="22"/>
      <c r="J605" s="63"/>
      <c r="K605" s="24">
        <f t="shared" si="14"/>
        <v>0</v>
      </c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spans="1:49" s="33" customFormat="1" ht="25.15" customHeight="1">
      <c r="A606" s="178" t="s">
        <v>1745</v>
      </c>
      <c r="B606" s="16" t="s">
        <v>1741</v>
      </c>
      <c r="C606" s="17" t="s">
        <v>1746</v>
      </c>
      <c r="D606" s="18" t="s">
        <v>2382</v>
      </c>
      <c r="E606" s="49">
        <v>-0.67796610169491522</v>
      </c>
      <c r="F606" s="19">
        <v>59</v>
      </c>
      <c r="G606" s="20"/>
      <c r="H606" s="21">
        <v>19</v>
      </c>
      <c r="I606" s="22"/>
      <c r="J606" s="63"/>
      <c r="K606" s="24">
        <f t="shared" si="14"/>
        <v>0</v>
      </c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spans="1:49" s="33" customFormat="1" ht="25.15" customHeight="1">
      <c r="A607" s="178" t="s">
        <v>1747</v>
      </c>
      <c r="B607" s="16" t="s">
        <v>1741</v>
      </c>
      <c r="C607" s="17" t="s">
        <v>1748</v>
      </c>
      <c r="D607" s="18" t="s">
        <v>2383</v>
      </c>
      <c r="E607" s="49">
        <v>-0.67796610169491522</v>
      </c>
      <c r="F607" s="19">
        <v>59</v>
      </c>
      <c r="G607" s="20"/>
      <c r="H607" s="21">
        <v>19</v>
      </c>
      <c r="I607" s="22"/>
      <c r="J607" s="63"/>
      <c r="K607" s="24">
        <f t="shared" si="14"/>
        <v>0</v>
      </c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spans="1:49" s="33" customFormat="1" ht="25.15" customHeight="1">
      <c r="A608" s="178" t="s">
        <v>1749</v>
      </c>
      <c r="B608" s="16" t="s">
        <v>1741</v>
      </c>
      <c r="C608" s="17" t="s">
        <v>1750</v>
      </c>
      <c r="D608" s="18" t="s">
        <v>2384</v>
      </c>
      <c r="E608" s="49">
        <v>-0.67796610169491522</v>
      </c>
      <c r="F608" s="19">
        <v>59</v>
      </c>
      <c r="G608" s="20"/>
      <c r="H608" s="21">
        <v>19</v>
      </c>
      <c r="I608" s="22"/>
      <c r="J608" s="63"/>
      <c r="K608" s="24">
        <f t="shared" si="14"/>
        <v>0</v>
      </c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spans="1:49" s="33" customFormat="1" ht="25.15" customHeight="1">
      <c r="A609" s="178" t="s">
        <v>1751</v>
      </c>
      <c r="B609" s="16" t="s">
        <v>1741</v>
      </c>
      <c r="C609" s="17" t="s">
        <v>1742</v>
      </c>
      <c r="D609" s="18" t="s">
        <v>2385</v>
      </c>
      <c r="E609" s="49">
        <v>-0.67796610169491522</v>
      </c>
      <c r="F609" s="19">
        <v>59</v>
      </c>
      <c r="G609" s="20"/>
      <c r="H609" s="21">
        <v>19</v>
      </c>
      <c r="I609" s="22"/>
      <c r="J609" s="63"/>
      <c r="K609" s="24">
        <f t="shared" si="14"/>
        <v>0</v>
      </c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spans="1:49" s="33" customFormat="1" ht="25.15" customHeight="1">
      <c r="A610" s="178" t="s">
        <v>1752</v>
      </c>
      <c r="B610" s="16" t="s">
        <v>1741</v>
      </c>
      <c r="C610" s="17" t="s">
        <v>1753</v>
      </c>
      <c r="D610" s="18" t="s">
        <v>2386</v>
      </c>
      <c r="E610" s="49">
        <v>-0.67796610169491522</v>
      </c>
      <c r="F610" s="19">
        <v>59</v>
      </c>
      <c r="G610" s="20"/>
      <c r="H610" s="21">
        <v>19</v>
      </c>
      <c r="I610" s="22"/>
      <c r="J610" s="63"/>
      <c r="K610" s="24">
        <f t="shared" si="14"/>
        <v>0</v>
      </c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spans="1:49" s="33" customFormat="1" ht="25.15" customHeight="1">
      <c r="A611" s="178" t="s">
        <v>1754</v>
      </c>
      <c r="B611" s="16" t="s">
        <v>1741</v>
      </c>
      <c r="C611" s="17" t="s">
        <v>1746</v>
      </c>
      <c r="D611" s="18" t="s">
        <v>2387</v>
      </c>
      <c r="E611" s="49">
        <v>-0.67796610169491522</v>
      </c>
      <c r="F611" s="19">
        <v>59</v>
      </c>
      <c r="G611" s="20"/>
      <c r="H611" s="21">
        <v>19</v>
      </c>
      <c r="I611" s="22"/>
      <c r="J611" s="63"/>
      <c r="K611" s="24">
        <f t="shared" si="14"/>
        <v>0</v>
      </c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spans="1:49" s="33" customFormat="1" ht="25.15" customHeight="1">
      <c r="A612" s="178" t="s">
        <v>1755</v>
      </c>
      <c r="B612" s="16" t="s">
        <v>1741</v>
      </c>
      <c r="C612" s="17" t="s">
        <v>1756</v>
      </c>
      <c r="D612" s="18" t="s">
        <v>2388</v>
      </c>
      <c r="E612" s="49">
        <v>-0.67796610169491522</v>
      </c>
      <c r="F612" s="19">
        <v>59</v>
      </c>
      <c r="G612" s="20"/>
      <c r="H612" s="21">
        <v>19</v>
      </c>
      <c r="I612" s="22"/>
      <c r="J612" s="63"/>
      <c r="K612" s="24">
        <f t="shared" si="14"/>
        <v>0</v>
      </c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spans="1:49" s="33" customFormat="1" ht="25.15" customHeight="1">
      <c r="A613" s="178" t="s">
        <v>1757</v>
      </c>
      <c r="B613" s="16" t="s">
        <v>1741</v>
      </c>
      <c r="C613" s="17" t="s">
        <v>1748</v>
      </c>
      <c r="D613" s="18" t="s">
        <v>2389</v>
      </c>
      <c r="E613" s="49">
        <v>-0.67796610169491522</v>
      </c>
      <c r="F613" s="19">
        <v>59</v>
      </c>
      <c r="G613" s="20"/>
      <c r="H613" s="21">
        <v>19</v>
      </c>
      <c r="I613" s="22"/>
      <c r="J613" s="63"/>
      <c r="K613" s="24">
        <f t="shared" si="14"/>
        <v>0</v>
      </c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spans="1:49" s="33" customFormat="1" ht="25.15" customHeight="1">
      <c r="A614" s="178" t="s">
        <v>1758</v>
      </c>
      <c r="B614" s="16" t="s">
        <v>1741</v>
      </c>
      <c r="C614" s="17" t="s">
        <v>1756</v>
      </c>
      <c r="D614" s="18" t="s">
        <v>2390</v>
      </c>
      <c r="E614" s="49">
        <v>-0.67796610169491522</v>
      </c>
      <c r="F614" s="19">
        <v>59</v>
      </c>
      <c r="G614" s="20"/>
      <c r="H614" s="21">
        <v>19</v>
      </c>
      <c r="I614" s="22"/>
      <c r="J614" s="63"/>
      <c r="K614" s="24">
        <f t="shared" si="14"/>
        <v>0</v>
      </c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spans="1:49" s="33" customFormat="1" ht="25.15" customHeight="1">
      <c r="A615" s="178" t="s">
        <v>1759</v>
      </c>
      <c r="B615" s="16" t="s">
        <v>1741</v>
      </c>
      <c r="C615" s="17" t="s">
        <v>1744</v>
      </c>
      <c r="D615" s="18" t="s">
        <v>2391</v>
      </c>
      <c r="E615" s="49">
        <v>-0.67796610169491522</v>
      </c>
      <c r="F615" s="19">
        <v>59</v>
      </c>
      <c r="G615" s="20"/>
      <c r="H615" s="21">
        <v>19</v>
      </c>
      <c r="I615" s="22"/>
      <c r="J615" s="63"/>
      <c r="K615" s="24">
        <f t="shared" si="14"/>
        <v>0</v>
      </c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spans="1:49" s="33" customFormat="1" ht="25.15" customHeight="1">
      <c r="A616" s="178" t="s">
        <v>1760</v>
      </c>
      <c r="B616" s="16" t="s">
        <v>1686</v>
      </c>
      <c r="C616" s="17" t="s">
        <v>1761</v>
      </c>
      <c r="D616" s="18" t="s">
        <v>2202</v>
      </c>
      <c r="E616" s="49">
        <v>-0.31111111111111112</v>
      </c>
      <c r="F616" s="19">
        <v>45</v>
      </c>
      <c r="G616" s="20" t="s">
        <v>2457</v>
      </c>
      <c r="H616" s="21">
        <v>31</v>
      </c>
      <c r="I616" s="22"/>
      <c r="J616" s="63"/>
      <c r="K616" s="24">
        <f t="shared" si="14"/>
        <v>0</v>
      </c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spans="1:49" s="33" customFormat="1" ht="25.15" customHeight="1" thickBot="1">
      <c r="A617" s="178" t="s">
        <v>1762</v>
      </c>
      <c r="B617" s="70" t="s">
        <v>1686</v>
      </c>
      <c r="C617" s="17" t="s">
        <v>1763</v>
      </c>
      <c r="D617" s="18" t="s">
        <v>2657</v>
      </c>
      <c r="E617" s="49">
        <v>-0.31034482758620691</v>
      </c>
      <c r="F617" s="144">
        <v>29</v>
      </c>
      <c r="G617" s="20" t="s">
        <v>746</v>
      </c>
      <c r="H617" s="192">
        <v>20</v>
      </c>
      <c r="I617" s="22"/>
      <c r="J617" s="63"/>
      <c r="K617" s="193">
        <f t="shared" si="14"/>
        <v>0</v>
      </c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spans="1:49" s="3" customFormat="1" ht="48" customHeight="1" thickBot="1">
      <c r="A618" s="80" t="s">
        <v>4</v>
      </c>
      <c r="B618" s="55" t="s">
        <v>5</v>
      </c>
      <c r="C618" s="56"/>
      <c r="D618" s="57"/>
      <c r="E618" s="155" t="s">
        <v>6</v>
      </c>
      <c r="F618" s="58" t="s">
        <v>7</v>
      </c>
      <c r="G618" s="59" t="s">
        <v>8</v>
      </c>
      <c r="H618" s="60" t="s">
        <v>9</v>
      </c>
      <c r="I618" s="11"/>
      <c r="J618" s="194" t="s">
        <v>10</v>
      </c>
      <c r="K618" s="194" t="s">
        <v>11</v>
      </c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spans="1:49" s="3" customFormat="1" ht="31.9" customHeight="1" thickBot="1">
      <c r="A619" s="265" t="s">
        <v>729</v>
      </c>
      <c r="B619" s="266"/>
      <c r="C619" s="266"/>
      <c r="D619" s="266"/>
      <c r="E619" s="266"/>
      <c r="F619" s="266"/>
      <c r="G619" s="266"/>
      <c r="H619" s="266"/>
      <c r="I619" s="266"/>
      <c r="J619" s="266"/>
      <c r="K619" s="26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spans="1:49" s="3" customFormat="1" ht="28.15" customHeight="1" thickBot="1">
      <c r="A620" s="253" t="s">
        <v>600</v>
      </c>
      <c r="B620" s="254"/>
      <c r="C620" s="254"/>
      <c r="D620" s="254"/>
      <c r="E620" s="254"/>
      <c r="F620" s="254"/>
      <c r="G620" s="254"/>
      <c r="H620" s="254"/>
      <c r="I620" s="254"/>
      <c r="J620" s="254"/>
      <c r="K620" s="255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spans="1:49" s="33" customFormat="1" ht="27" customHeight="1">
      <c r="A621" s="179" t="s">
        <v>1764</v>
      </c>
      <c r="B621" s="16" t="s">
        <v>732</v>
      </c>
      <c r="C621" s="17" t="s">
        <v>1765</v>
      </c>
      <c r="D621" s="18" t="s">
        <v>2761</v>
      </c>
      <c r="E621" s="49">
        <v>-0.18181818181818182</v>
      </c>
      <c r="F621" s="19">
        <v>44</v>
      </c>
      <c r="G621" s="20"/>
      <c r="H621" s="21">
        <v>36</v>
      </c>
      <c r="I621" s="22"/>
      <c r="J621" s="63"/>
      <c r="K621" s="24">
        <f t="shared" ref="K621:K664" si="15">H621*J621</f>
        <v>0</v>
      </c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spans="1:49" s="33" customFormat="1" ht="27" customHeight="1">
      <c r="A622" s="179" t="s">
        <v>1766</v>
      </c>
      <c r="B622" s="16" t="s">
        <v>732</v>
      </c>
      <c r="C622" s="17" t="s">
        <v>1767</v>
      </c>
      <c r="D622" s="18" t="s">
        <v>2762</v>
      </c>
      <c r="E622" s="49">
        <v>-0.23404255319148937</v>
      </c>
      <c r="F622" s="19">
        <v>47</v>
      </c>
      <c r="G622" s="20"/>
      <c r="H622" s="21">
        <v>36</v>
      </c>
      <c r="I622" s="22"/>
      <c r="J622" s="63"/>
      <c r="K622" s="24">
        <f t="shared" si="15"/>
        <v>0</v>
      </c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spans="1:49" s="33" customFormat="1" ht="27" customHeight="1">
      <c r="A623" s="180" t="s">
        <v>1768</v>
      </c>
      <c r="B623" s="26" t="s">
        <v>732</v>
      </c>
      <c r="C623" s="27" t="s">
        <v>1769</v>
      </c>
      <c r="D623" s="28" t="s">
        <v>2404</v>
      </c>
      <c r="E623" s="34">
        <v>-0.22916666666666666</v>
      </c>
      <c r="F623" s="30">
        <v>48</v>
      </c>
      <c r="G623" s="31"/>
      <c r="H623" s="32">
        <v>37</v>
      </c>
      <c r="I623" s="22"/>
      <c r="J623" s="23"/>
      <c r="K623" s="24">
        <f t="shared" si="15"/>
        <v>0</v>
      </c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spans="1:49" s="33" customFormat="1" ht="27" customHeight="1">
      <c r="A624" s="180" t="s">
        <v>1770</v>
      </c>
      <c r="B624" s="26" t="s">
        <v>732</v>
      </c>
      <c r="C624" s="27" t="s">
        <v>1771</v>
      </c>
      <c r="D624" s="28" t="s">
        <v>2763</v>
      </c>
      <c r="E624" s="34">
        <v>-0.21818181818181817</v>
      </c>
      <c r="F624" s="30">
        <v>55</v>
      </c>
      <c r="G624" s="31"/>
      <c r="H624" s="32">
        <v>43</v>
      </c>
      <c r="I624" s="22"/>
      <c r="J624" s="23"/>
      <c r="K624" s="24">
        <f t="shared" si="15"/>
        <v>0</v>
      </c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spans="1:49" s="33" customFormat="1" ht="35.450000000000003" customHeight="1">
      <c r="A625" s="180" t="s">
        <v>1772</v>
      </c>
      <c r="B625" s="26" t="s">
        <v>733</v>
      </c>
      <c r="C625" s="27" t="s">
        <v>2238</v>
      </c>
      <c r="D625" s="28" t="s">
        <v>2395</v>
      </c>
      <c r="E625" s="34">
        <v>-0.54358974358974355</v>
      </c>
      <c r="F625" s="30">
        <v>195</v>
      </c>
      <c r="G625" s="31"/>
      <c r="H625" s="32">
        <v>89</v>
      </c>
      <c r="I625" s="22"/>
      <c r="J625" s="23"/>
      <c r="K625" s="24">
        <f t="shared" si="15"/>
        <v>0</v>
      </c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spans="1:49" s="33" customFormat="1" ht="27" customHeight="1">
      <c r="A626" s="180" t="s">
        <v>734</v>
      </c>
      <c r="B626" s="26" t="s">
        <v>423</v>
      </c>
      <c r="C626" s="27" t="s">
        <v>656</v>
      </c>
      <c r="D626" s="28" t="s">
        <v>735</v>
      </c>
      <c r="E626" s="34">
        <v>-0.33333333333333331</v>
      </c>
      <c r="F626" s="30">
        <v>12</v>
      </c>
      <c r="G626" s="31" t="s">
        <v>685</v>
      </c>
      <c r="H626" s="32">
        <v>8</v>
      </c>
      <c r="I626" s="22"/>
      <c r="J626" s="23"/>
      <c r="K626" s="24">
        <f t="shared" si="15"/>
        <v>0</v>
      </c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spans="1:49" s="33" customFormat="1" ht="27" customHeight="1">
      <c r="A627" s="180" t="s">
        <v>1773</v>
      </c>
      <c r="B627" s="26" t="s">
        <v>738</v>
      </c>
      <c r="C627" s="27" t="s">
        <v>1774</v>
      </c>
      <c r="D627" s="28" t="s">
        <v>2396</v>
      </c>
      <c r="E627" s="34">
        <v>-0.16666666666666666</v>
      </c>
      <c r="F627" s="30">
        <v>48</v>
      </c>
      <c r="G627" s="31"/>
      <c r="H627" s="32">
        <v>40</v>
      </c>
      <c r="I627" s="22"/>
      <c r="J627" s="23"/>
      <c r="K627" s="24">
        <f t="shared" si="15"/>
        <v>0</v>
      </c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spans="1:49" s="33" customFormat="1" ht="27" customHeight="1">
      <c r="A628" s="180" t="s">
        <v>1775</v>
      </c>
      <c r="B628" s="26" t="s">
        <v>738</v>
      </c>
      <c r="C628" s="27" t="s">
        <v>1774</v>
      </c>
      <c r="D628" s="28" t="s">
        <v>2658</v>
      </c>
      <c r="E628" s="34">
        <v>-0.16666666666666666</v>
      </c>
      <c r="F628" s="30">
        <v>48</v>
      </c>
      <c r="G628" s="31" t="s">
        <v>2458</v>
      </c>
      <c r="H628" s="32">
        <v>40</v>
      </c>
      <c r="I628" s="22"/>
      <c r="J628" s="23"/>
      <c r="K628" s="24">
        <f t="shared" si="15"/>
        <v>0</v>
      </c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spans="1:49" s="33" customFormat="1" ht="27" customHeight="1">
      <c r="A629" s="180" t="s">
        <v>741</v>
      </c>
      <c r="B629" s="26" t="s">
        <v>738</v>
      </c>
      <c r="C629" s="27" t="s">
        <v>742</v>
      </c>
      <c r="D629" s="28" t="s">
        <v>2659</v>
      </c>
      <c r="E629" s="34">
        <v>-0.14285714285714285</v>
      </c>
      <c r="F629" s="30">
        <v>21</v>
      </c>
      <c r="G629" s="31" t="s">
        <v>730</v>
      </c>
      <c r="H629" s="32">
        <v>18</v>
      </c>
      <c r="I629" s="22"/>
      <c r="J629" s="23"/>
      <c r="K629" s="24">
        <f t="shared" si="15"/>
        <v>0</v>
      </c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spans="1:49" s="33" customFormat="1" ht="28.9" customHeight="1">
      <c r="A630" s="180" t="s">
        <v>1776</v>
      </c>
      <c r="B630" s="26" t="s">
        <v>738</v>
      </c>
      <c r="C630" s="27" t="s">
        <v>742</v>
      </c>
      <c r="D630" s="28" t="s">
        <v>2193</v>
      </c>
      <c r="E630" s="34">
        <v>-0.16666666666666666</v>
      </c>
      <c r="F630" s="30">
        <v>30</v>
      </c>
      <c r="G630" s="31" t="s">
        <v>496</v>
      </c>
      <c r="H630" s="32">
        <v>25</v>
      </c>
      <c r="I630" s="22"/>
      <c r="J630" s="23"/>
      <c r="K630" s="24">
        <f t="shared" si="15"/>
        <v>0</v>
      </c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spans="1:49" s="33" customFormat="1" ht="27" customHeight="1">
      <c r="A631" s="180" t="s">
        <v>737</v>
      </c>
      <c r="B631" s="26" t="s">
        <v>738</v>
      </c>
      <c r="C631" s="27" t="s">
        <v>739</v>
      </c>
      <c r="D631" s="28" t="s">
        <v>740</v>
      </c>
      <c r="E631" s="34">
        <v>-0.17241379310344829</v>
      </c>
      <c r="F631" s="30">
        <v>29</v>
      </c>
      <c r="G631" s="31" t="s">
        <v>731</v>
      </c>
      <c r="H631" s="32">
        <v>24</v>
      </c>
      <c r="I631" s="22"/>
      <c r="J631" s="23"/>
      <c r="K631" s="24">
        <f t="shared" si="15"/>
        <v>0</v>
      </c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spans="1:49" s="33" customFormat="1" ht="27" customHeight="1">
      <c r="A632" s="180" t="s">
        <v>1777</v>
      </c>
      <c r="B632" s="26" t="s">
        <v>738</v>
      </c>
      <c r="C632" s="27" t="s">
        <v>1778</v>
      </c>
      <c r="D632" s="28" t="s">
        <v>2264</v>
      </c>
      <c r="E632" s="34">
        <v>-0.17647058823529413</v>
      </c>
      <c r="F632" s="30">
        <v>34</v>
      </c>
      <c r="G632" s="31" t="s">
        <v>798</v>
      </c>
      <c r="H632" s="32">
        <v>28</v>
      </c>
      <c r="I632" s="22"/>
      <c r="J632" s="23"/>
      <c r="K632" s="24">
        <f t="shared" si="15"/>
        <v>0</v>
      </c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spans="1:49" s="33" customFormat="1" ht="27" customHeight="1">
      <c r="A633" s="180" t="s">
        <v>1779</v>
      </c>
      <c r="B633" s="26" t="s">
        <v>738</v>
      </c>
      <c r="C633" s="27" t="s">
        <v>1780</v>
      </c>
      <c r="D633" s="28" t="s">
        <v>2660</v>
      </c>
      <c r="E633" s="34">
        <v>-0.21052631578947367</v>
      </c>
      <c r="F633" s="30">
        <v>19</v>
      </c>
      <c r="G633" s="31" t="s">
        <v>687</v>
      </c>
      <c r="H633" s="32">
        <v>15</v>
      </c>
      <c r="I633" s="22"/>
      <c r="J633" s="23"/>
      <c r="K633" s="24">
        <f t="shared" si="15"/>
        <v>0</v>
      </c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spans="1:49" s="33" customFormat="1" ht="27" customHeight="1">
      <c r="A634" s="180" t="s">
        <v>1781</v>
      </c>
      <c r="B634" s="26" t="s">
        <v>738</v>
      </c>
      <c r="C634" s="27" t="s">
        <v>1782</v>
      </c>
      <c r="D634" s="28" t="s">
        <v>2194</v>
      </c>
      <c r="E634" s="34">
        <v>-0.17241379310344829</v>
      </c>
      <c r="F634" s="30">
        <v>29</v>
      </c>
      <c r="G634" s="31" t="s">
        <v>731</v>
      </c>
      <c r="H634" s="32">
        <v>24</v>
      </c>
      <c r="I634" s="22"/>
      <c r="J634" s="23"/>
      <c r="K634" s="24">
        <f t="shared" si="15"/>
        <v>0</v>
      </c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spans="1:49" s="33" customFormat="1" ht="27" customHeight="1">
      <c r="A635" s="180" t="s">
        <v>1783</v>
      </c>
      <c r="B635" s="26" t="s">
        <v>738</v>
      </c>
      <c r="C635" s="27" t="s">
        <v>1778</v>
      </c>
      <c r="D635" s="28" t="s">
        <v>2195</v>
      </c>
      <c r="E635" s="34">
        <v>-0.1875</v>
      </c>
      <c r="F635" s="30">
        <v>32</v>
      </c>
      <c r="G635" s="31" t="s">
        <v>2453</v>
      </c>
      <c r="H635" s="32">
        <v>26</v>
      </c>
      <c r="I635" s="22"/>
      <c r="J635" s="23"/>
      <c r="K635" s="24">
        <f t="shared" si="15"/>
        <v>0</v>
      </c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spans="1:49" s="33" customFormat="1" ht="27" customHeight="1">
      <c r="A636" s="180" t="s">
        <v>1784</v>
      </c>
      <c r="B636" s="26" t="s">
        <v>738</v>
      </c>
      <c r="C636" s="27" t="s">
        <v>1782</v>
      </c>
      <c r="D636" s="28" t="s">
        <v>2649</v>
      </c>
      <c r="E636" s="34">
        <v>-0.21052631578947367</v>
      </c>
      <c r="F636" s="30">
        <v>19</v>
      </c>
      <c r="G636" s="31" t="s">
        <v>687</v>
      </c>
      <c r="H636" s="32">
        <v>15</v>
      </c>
      <c r="I636" s="22"/>
      <c r="J636" s="23"/>
      <c r="K636" s="24">
        <f t="shared" si="15"/>
        <v>0</v>
      </c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spans="1:49" s="33" customFormat="1" ht="27" customHeight="1">
      <c r="A637" s="180" t="s">
        <v>1785</v>
      </c>
      <c r="B637" s="26" t="s">
        <v>738</v>
      </c>
      <c r="C637" s="27" t="s">
        <v>739</v>
      </c>
      <c r="D637" s="28" t="s">
        <v>2648</v>
      </c>
      <c r="E637" s="34">
        <v>-0.21052631578947367</v>
      </c>
      <c r="F637" s="30">
        <v>19</v>
      </c>
      <c r="G637" s="31" t="s">
        <v>687</v>
      </c>
      <c r="H637" s="32">
        <v>15</v>
      </c>
      <c r="I637" s="22"/>
      <c r="J637" s="23"/>
      <c r="K637" s="24">
        <f t="shared" si="15"/>
        <v>0</v>
      </c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spans="1:49" s="33" customFormat="1" ht="27" customHeight="1">
      <c r="A638" s="180" t="s">
        <v>1786</v>
      </c>
      <c r="B638" s="26" t="s">
        <v>437</v>
      </c>
      <c r="C638" s="27" t="s">
        <v>2397</v>
      </c>
      <c r="D638" s="28" t="s">
        <v>2398</v>
      </c>
      <c r="E638" s="34">
        <v>-0.16129032258064516</v>
      </c>
      <c r="F638" s="30">
        <v>31</v>
      </c>
      <c r="G638" s="31" t="s">
        <v>2459</v>
      </c>
      <c r="H638" s="32">
        <v>26</v>
      </c>
      <c r="I638" s="22"/>
      <c r="J638" s="23"/>
      <c r="K638" s="24">
        <f t="shared" si="15"/>
        <v>0</v>
      </c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spans="1:49" s="33" customFormat="1" ht="27" customHeight="1">
      <c r="A639" s="180" t="s">
        <v>1787</v>
      </c>
      <c r="B639" s="26" t="s">
        <v>437</v>
      </c>
      <c r="C639" s="27" t="s">
        <v>2399</v>
      </c>
      <c r="D639" s="28" t="s">
        <v>2400</v>
      </c>
      <c r="E639" s="34">
        <v>-0.11764705882352941</v>
      </c>
      <c r="F639" s="30">
        <v>17</v>
      </c>
      <c r="G639" s="31" t="s">
        <v>629</v>
      </c>
      <c r="H639" s="32">
        <v>15</v>
      </c>
      <c r="I639" s="22"/>
      <c r="J639" s="23"/>
      <c r="K639" s="24">
        <f t="shared" si="15"/>
        <v>0</v>
      </c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spans="1:49" s="33" customFormat="1" ht="27" customHeight="1">
      <c r="A640" s="180" t="s">
        <v>1788</v>
      </c>
      <c r="B640" s="26" t="s">
        <v>437</v>
      </c>
      <c r="C640" s="27" t="s">
        <v>2401</v>
      </c>
      <c r="D640" s="28" t="s">
        <v>2402</v>
      </c>
      <c r="E640" s="34">
        <v>-0.14285714285714285</v>
      </c>
      <c r="F640" s="30">
        <v>21</v>
      </c>
      <c r="G640" s="31" t="s">
        <v>516</v>
      </c>
      <c r="H640" s="32">
        <v>18</v>
      </c>
      <c r="I640" s="22"/>
      <c r="J640" s="23"/>
      <c r="K640" s="24">
        <f t="shared" si="15"/>
        <v>0</v>
      </c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spans="1:49" s="33" customFormat="1" ht="27" customHeight="1">
      <c r="A641" s="180" t="s">
        <v>1789</v>
      </c>
      <c r="B641" s="26" t="s">
        <v>437</v>
      </c>
      <c r="C641" s="27" t="s">
        <v>2401</v>
      </c>
      <c r="D641" s="28" t="s">
        <v>2403</v>
      </c>
      <c r="E641" s="34">
        <v>-0.17391304347826086</v>
      </c>
      <c r="F641" s="30">
        <v>23</v>
      </c>
      <c r="G641" s="31" t="s">
        <v>2460</v>
      </c>
      <c r="H641" s="32">
        <v>19</v>
      </c>
      <c r="I641" s="22"/>
      <c r="J641" s="23"/>
      <c r="K641" s="24">
        <f t="shared" si="15"/>
        <v>0</v>
      </c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spans="1:49" s="33" customFormat="1" ht="27" customHeight="1">
      <c r="A642" s="180" t="s">
        <v>1790</v>
      </c>
      <c r="B642" s="26" t="s">
        <v>745</v>
      </c>
      <c r="C642" s="27" t="s">
        <v>1791</v>
      </c>
      <c r="D642" s="28" t="s">
        <v>2647</v>
      </c>
      <c r="E642" s="34">
        <v>-0.21875</v>
      </c>
      <c r="F642" s="30">
        <v>32</v>
      </c>
      <c r="G642" s="31" t="s">
        <v>2461</v>
      </c>
      <c r="H642" s="32">
        <v>25</v>
      </c>
      <c r="I642" s="22"/>
      <c r="J642" s="23"/>
      <c r="K642" s="24">
        <f t="shared" si="15"/>
        <v>0</v>
      </c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spans="1:49" s="33" customFormat="1" ht="30" customHeight="1">
      <c r="A643" s="180" t="s">
        <v>1792</v>
      </c>
      <c r="B643" s="26" t="s">
        <v>745</v>
      </c>
      <c r="C643" s="27" t="s">
        <v>1793</v>
      </c>
      <c r="D643" s="28" t="s">
        <v>2645</v>
      </c>
      <c r="E643" s="34">
        <v>-0.13043478260869565</v>
      </c>
      <c r="F643" s="30">
        <v>23</v>
      </c>
      <c r="G643" s="31" t="s">
        <v>746</v>
      </c>
      <c r="H643" s="32">
        <v>20</v>
      </c>
      <c r="I643" s="22"/>
      <c r="J643" s="23"/>
      <c r="K643" s="24">
        <f t="shared" si="15"/>
        <v>0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spans="1:49" s="33" customFormat="1" ht="34.9" customHeight="1">
      <c r="A644" s="180" t="s">
        <v>1794</v>
      </c>
      <c r="B644" s="26" t="s">
        <v>745</v>
      </c>
      <c r="C644" s="27" t="s">
        <v>1791</v>
      </c>
      <c r="D644" s="28" t="s">
        <v>2646</v>
      </c>
      <c r="E644" s="34">
        <v>-0.24242424242424243</v>
      </c>
      <c r="F644" s="30">
        <v>33</v>
      </c>
      <c r="G644" s="31" t="s">
        <v>2461</v>
      </c>
      <c r="H644" s="32">
        <v>25</v>
      </c>
      <c r="I644" s="22"/>
      <c r="J644" s="23"/>
      <c r="K644" s="24">
        <f t="shared" si="15"/>
        <v>0</v>
      </c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spans="1:49" s="33" customFormat="1" ht="35.450000000000003" customHeight="1">
      <c r="A645" s="180" t="s">
        <v>1795</v>
      </c>
      <c r="B645" s="26" t="s">
        <v>745</v>
      </c>
      <c r="C645" s="27" t="s">
        <v>1796</v>
      </c>
      <c r="D645" s="28" t="s">
        <v>2643</v>
      </c>
      <c r="E645" s="34">
        <v>-0.1111111111111111</v>
      </c>
      <c r="F645" s="30">
        <v>27</v>
      </c>
      <c r="G645" s="31" t="s">
        <v>513</v>
      </c>
      <c r="H645" s="32">
        <v>24</v>
      </c>
      <c r="I645" s="22"/>
      <c r="J645" s="23"/>
      <c r="K645" s="24">
        <f t="shared" si="15"/>
        <v>0</v>
      </c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spans="1:49" s="33" customFormat="1" ht="27" customHeight="1">
      <c r="A646" s="180" t="s">
        <v>1797</v>
      </c>
      <c r="B646" s="26" t="s">
        <v>745</v>
      </c>
      <c r="C646" s="27" t="s">
        <v>1793</v>
      </c>
      <c r="D646" s="28" t="s">
        <v>2644</v>
      </c>
      <c r="E646" s="34">
        <v>-0.14285714285714285</v>
      </c>
      <c r="F646" s="30">
        <v>21</v>
      </c>
      <c r="G646" s="31" t="s">
        <v>730</v>
      </c>
      <c r="H646" s="32">
        <v>18</v>
      </c>
      <c r="I646" s="22"/>
      <c r="J646" s="23"/>
      <c r="K646" s="24">
        <f t="shared" si="15"/>
        <v>0</v>
      </c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spans="1:49" s="33" customFormat="1" ht="39" customHeight="1" thickBot="1">
      <c r="A647" s="180" t="s">
        <v>1798</v>
      </c>
      <c r="B647" s="26" t="s">
        <v>745</v>
      </c>
      <c r="C647" s="27" t="s">
        <v>1796</v>
      </c>
      <c r="D647" s="28" t="s">
        <v>2641</v>
      </c>
      <c r="E647" s="34">
        <v>-0.10714285714285714</v>
      </c>
      <c r="F647" s="30">
        <v>28</v>
      </c>
      <c r="G647" s="31" t="s">
        <v>2461</v>
      </c>
      <c r="H647" s="32">
        <v>25</v>
      </c>
      <c r="I647" s="22"/>
      <c r="J647" s="23"/>
      <c r="K647" s="24">
        <f t="shared" si="15"/>
        <v>0</v>
      </c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spans="1:49" s="3" customFormat="1" ht="28.15" customHeight="1" thickBot="1">
      <c r="A648" s="253" t="s">
        <v>1808</v>
      </c>
      <c r="B648" s="254"/>
      <c r="C648" s="254"/>
      <c r="D648" s="254"/>
      <c r="E648" s="254"/>
      <c r="F648" s="254"/>
      <c r="G648" s="254"/>
      <c r="H648" s="254"/>
      <c r="I648" s="254"/>
      <c r="J648" s="254"/>
      <c r="K648" s="255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spans="1:49" s="33" customFormat="1" ht="27" customHeight="1">
      <c r="A649" s="179" t="s">
        <v>1809</v>
      </c>
      <c r="B649" s="16" t="s">
        <v>738</v>
      </c>
      <c r="C649" s="17" t="s">
        <v>1810</v>
      </c>
      <c r="D649" s="18" t="s">
        <v>1811</v>
      </c>
      <c r="E649" s="49">
        <v>-0.19047619047619047</v>
      </c>
      <c r="F649" s="19">
        <v>21</v>
      </c>
      <c r="G649" s="20"/>
      <c r="H649" s="21">
        <v>17</v>
      </c>
      <c r="I649" s="22"/>
      <c r="J649" s="63"/>
      <c r="K649" s="24">
        <f t="shared" si="15"/>
        <v>0</v>
      </c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spans="1:49" s="33" customFormat="1" ht="27" customHeight="1">
      <c r="A650" s="179" t="s">
        <v>1812</v>
      </c>
      <c r="B650" s="16" t="s">
        <v>738</v>
      </c>
      <c r="C650" s="17" t="s">
        <v>1810</v>
      </c>
      <c r="D650" s="18" t="s">
        <v>2642</v>
      </c>
      <c r="E650" s="49">
        <v>-0.19047619047619047</v>
      </c>
      <c r="F650" s="19">
        <v>21</v>
      </c>
      <c r="G650" s="20" t="s">
        <v>2462</v>
      </c>
      <c r="H650" s="21">
        <v>17</v>
      </c>
      <c r="I650" s="22"/>
      <c r="J650" s="63"/>
      <c r="K650" s="24">
        <f t="shared" si="15"/>
        <v>0</v>
      </c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spans="1:49" s="33" customFormat="1" ht="27" customHeight="1" thickBot="1">
      <c r="A651" s="179" t="s">
        <v>2782</v>
      </c>
      <c r="B651" s="16" t="s">
        <v>738</v>
      </c>
      <c r="C651" s="17" t="s">
        <v>743</v>
      </c>
      <c r="D651" s="18" t="s">
        <v>2405</v>
      </c>
      <c r="E651" s="49">
        <v>-0.2857142857142857</v>
      </c>
      <c r="F651" s="19">
        <v>49</v>
      </c>
      <c r="G651" s="20"/>
      <c r="H651" s="21">
        <v>35</v>
      </c>
      <c r="I651" s="22"/>
      <c r="J651" s="63"/>
      <c r="K651" s="24">
        <f t="shared" si="15"/>
        <v>0</v>
      </c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spans="1:49" s="3" customFormat="1" ht="28.15" customHeight="1" thickBot="1">
      <c r="A652" s="253" t="s">
        <v>599</v>
      </c>
      <c r="B652" s="254"/>
      <c r="C652" s="254"/>
      <c r="D652" s="254"/>
      <c r="E652" s="254"/>
      <c r="F652" s="254"/>
      <c r="G652" s="254"/>
      <c r="H652" s="254"/>
      <c r="I652" s="254"/>
      <c r="J652" s="254"/>
      <c r="K652" s="255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spans="1:49" s="33" customFormat="1" ht="27" customHeight="1">
      <c r="A653" s="179" t="s">
        <v>2780</v>
      </c>
      <c r="B653" s="16" t="s">
        <v>738</v>
      </c>
      <c r="C653" s="17" t="s">
        <v>1799</v>
      </c>
      <c r="D653" s="18" t="s">
        <v>1800</v>
      </c>
      <c r="E653" s="49">
        <v>-0.18092105263157895</v>
      </c>
      <c r="F653" s="19">
        <v>304</v>
      </c>
      <c r="G653" s="20"/>
      <c r="H653" s="21">
        <v>249</v>
      </c>
      <c r="I653" s="22"/>
      <c r="J653" s="63"/>
      <c r="K653" s="24">
        <f t="shared" si="15"/>
        <v>0</v>
      </c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spans="1:49" s="33" customFormat="1" ht="27" customHeight="1">
      <c r="A654" s="179" t="s">
        <v>2781</v>
      </c>
      <c r="B654" s="16" t="s">
        <v>738</v>
      </c>
      <c r="C654" s="17" t="s">
        <v>1801</v>
      </c>
      <c r="D654" s="18" t="s">
        <v>1802</v>
      </c>
      <c r="E654" s="49">
        <v>-0.17688679245283018</v>
      </c>
      <c r="F654" s="19">
        <v>424</v>
      </c>
      <c r="G654" s="20"/>
      <c r="H654" s="21">
        <v>349</v>
      </c>
      <c r="I654" s="22"/>
      <c r="J654" s="63"/>
      <c r="K654" s="24">
        <f t="shared" si="15"/>
        <v>0</v>
      </c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spans="1:49" s="33" customFormat="1" ht="27" customHeight="1">
      <c r="A655" s="179" t="s">
        <v>1803</v>
      </c>
      <c r="B655" s="16" t="s">
        <v>748</v>
      </c>
      <c r="C655" s="17" t="s">
        <v>749</v>
      </c>
      <c r="D655" s="18" t="s">
        <v>2406</v>
      </c>
      <c r="E655" s="49">
        <v>-0.34782608695652173</v>
      </c>
      <c r="F655" s="19">
        <v>23</v>
      </c>
      <c r="G655" s="20"/>
      <c r="H655" s="21">
        <v>15</v>
      </c>
      <c r="I655" s="22"/>
      <c r="J655" s="63"/>
      <c r="K655" s="24">
        <f t="shared" si="15"/>
        <v>0</v>
      </c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spans="1:49" s="33" customFormat="1" ht="27" customHeight="1">
      <c r="A656" s="179" t="s">
        <v>1804</v>
      </c>
      <c r="B656" s="16" t="s">
        <v>748</v>
      </c>
      <c r="C656" s="17" t="s">
        <v>1805</v>
      </c>
      <c r="D656" s="18" t="s">
        <v>1806</v>
      </c>
      <c r="E656" s="49">
        <v>-0.35</v>
      </c>
      <c r="F656" s="19">
        <v>20</v>
      </c>
      <c r="G656" s="20"/>
      <c r="H656" s="21">
        <v>13</v>
      </c>
      <c r="I656" s="22"/>
      <c r="J656" s="63"/>
      <c r="K656" s="24">
        <f t="shared" si="15"/>
        <v>0</v>
      </c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spans="1:49" s="33" customFormat="1" ht="27" customHeight="1" thickBot="1">
      <c r="A657" s="179" t="s">
        <v>1807</v>
      </c>
      <c r="B657" s="16" t="s">
        <v>733</v>
      </c>
      <c r="C657" s="17" t="s">
        <v>2211</v>
      </c>
      <c r="D657" s="18" t="s">
        <v>2407</v>
      </c>
      <c r="E657" s="49">
        <v>-0.41379310344827586</v>
      </c>
      <c r="F657" s="19">
        <v>29</v>
      </c>
      <c r="G657" s="20"/>
      <c r="H657" s="21">
        <v>17</v>
      </c>
      <c r="I657" s="22"/>
      <c r="J657" s="63"/>
      <c r="K657" s="24">
        <f t="shared" si="15"/>
        <v>0</v>
      </c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spans="1:49" s="3" customFormat="1" ht="28.15" customHeight="1" thickBot="1">
      <c r="A658" s="253" t="s">
        <v>750</v>
      </c>
      <c r="B658" s="254"/>
      <c r="C658" s="254"/>
      <c r="D658" s="254"/>
      <c r="E658" s="254"/>
      <c r="F658" s="254"/>
      <c r="G658" s="254"/>
      <c r="H658" s="254"/>
      <c r="I658" s="254"/>
      <c r="J658" s="254"/>
      <c r="K658" s="255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spans="1:49" s="104" customFormat="1" ht="27" customHeight="1">
      <c r="A659" s="181" t="s">
        <v>1813</v>
      </c>
      <c r="B659" s="91" t="s">
        <v>747</v>
      </c>
      <c r="C659" s="71" t="s">
        <v>1814</v>
      </c>
      <c r="D659" s="72" t="s">
        <v>2662</v>
      </c>
      <c r="E659" s="95">
        <v>-0.38709677419354838</v>
      </c>
      <c r="F659" s="99">
        <v>62</v>
      </c>
      <c r="G659" s="100"/>
      <c r="H659" s="101">
        <v>38</v>
      </c>
      <c r="I659" s="102"/>
      <c r="J659" s="103"/>
      <c r="K659" s="24">
        <f t="shared" si="15"/>
        <v>0</v>
      </c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spans="1:49" s="104" customFormat="1" ht="27" customHeight="1">
      <c r="A660" s="181" t="s">
        <v>1815</v>
      </c>
      <c r="B660" s="91" t="s">
        <v>747</v>
      </c>
      <c r="C660" s="105" t="s">
        <v>1816</v>
      </c>
      <c r="D660" s="36" t="s">
        <v>2661</v>
      </c>
      <c r="E660" s="49">
        <v>-0.37931034482758619</v>
      </c>
      <c r="F660" s="99">
        <v>58</v>
      </c>
      <c r="G660" s="106"/>
      <c r="H660" s="41">
        <v>36</v>
      </c>
      <c r="I660" s="107"/>
      <c r="J660" s="23"/>
      <c r="K660" s="24">
        <f t="shared" si="15"/>
        <v>0</v>
      </c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spans="1:49" s="104" customFormat="1" ht="27" customHeight="1">
      <c r="A661" s="181" t="s">
        <v>751</v>
      </c>
      <c r="B661" s="91" t="s">
        <v>747</v>
      </c>
      <c r="C661" s="105" t="s">
        <v>2664</v>
      </c>
      <c r="D661" s="108" t="s">
        <v>2663</v>
      </c>
      <c r="E661" s="49">
        <v>-0.31111111111111112</v>
      </c>
      <c r="F661" s="99">
        <v>45</v>
      </c>
      <c r="G661" s="106"/>
      <c r="H661" s="92">
        <v>31</v>
      </c>
      <c r="I661" s="107"/>
      <c r="J661" s="63"/>
      <c r="K661" s="24">
        <f t="shared" si="15"/>
        <v>0</v>
      </c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spans="1:49" s="104" customFormat="1" ht="27" customHeight="1">
      <c r="A662" s="181" t="s">
        <v>1817</v>
      </c>
      <c r="B662" s="91" t="s">
        <v>747</v>
      </c>
      <c r="C662" s="105" t="s">
        <v>1818</v>
      </c>
      <c r="D662" s="36" t="s">
        <v>2662</v>
      </c>
      <c r="E662" s="49">
        <v>-0.38709677419354838</v>
      </c>
      <c r="F662" s="99">
        <v>62</v>
      </c>
      <c r="G662" s="106"/>
      <c r="H662" s="89">
        <v>38</v>
      </c>
      <c r="I662" s="107"/>
      <c r="J662" s="63"/>
      <c r="K662" s="24">
        <f t="shared" si="15"/>
        <v>0</v>
      </c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spans="1:49" s="104" customFormat="1" ht="27" customHeight="1">
      <c r="A663" s="181" t="s">
        <v>752</v>
      </c>
      <c r="B663" s="91" t="s">
        <v>479</v>
      </c>
      <c r="C663" s="105" t="s">
        <v>753</v>
      </c>
      <c r="D663" s="36" t="s">
        <v>754</v>
      </c>
      <c r="E663" s="49">
        <v>-0.27272727272727271</v>
      </c>
      <c r="F663" s="99">
        <v>44</v>
      </c>
      <c r="G663" s="106"/>
      <c r="H663" s="41">
        <v>32</v>
      </c>
      <c r="I663" s="107"/>
      <c r="J663" s="63"/>
      <c r="K663" s="24">
        <f t="shared" si="15"/>
        <v>0</v>
      </c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spans="1:49" s="104" customFormat="1" ht="27" customHeight="1" thickBot="1">
      <c r="A664" s="181" t="s">
        <v>1819</v>
      </c>
      <c r="B664" s="91" t="s">
        <v>747</v>
      </c>
      <c r="C664" s="213" t="s">
        <v>1820</v>
      </c>
      <c r="D664" s="190" t="s">
        <v>2661</v>
      </c>
      <c r="E664" s="147">
        <v>-0.37931034482758619</v>
      </c>
      <c r="F664" s="150">
        <v>58</v>
      </c>
      <c r="G664" s="215"/>
      <c r="H664" s="192">
        <v>36</v>
      </c>
      <c r="I664" s="145"/>
      <c r="J664" s="23"/>
      <c r="K664" s="24">
        <f t="shared" si="15"/>
        <v>0</v>
      </c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spans="1:49" s="3" customFormat="1" ht="27" customHeight="1">
      <c r="A665" s="211"/>
      <c r="B665" s="212"/>
      <c r="C665" s="214"/>
      <c r="D665" s="64"/>
      <c r="E665" s="197"/>
      <c r="F665" s="198"/>
      <c r="G665" s="199"/>
      <c r="H665" s="200"/>
      <c r="I665" s="201"/>
      <c r="J665" s="202"/>
      <c r="K665" s="20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spans="1:49" s="3" customFormat="1" ht="27" customHeight="1">
      <c r="A666" s="204"/>
      <c r="B666" s="195"/>
      <c r="C666" s="196"/>
      <c r="D666" s="64"/>
      <c r="E666" s="197"/>
      <c r="F666" s="198"/>
      <c r="G666" s="199"/>
      <c r="H666" s="200"/>
      <c r="I666" s="201"/>
      <c r="J666" s="202"/>
      <c r="K666" s="20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spans="1:49" s="3" customFormat="1" ht="27" customHeight="1">
      <c r="A667" s="204"/>
      <c r="B667" s="195"/>
      <c r="C667" s="196"/>
      <c r="D667" s="64"/>
      <c r="E667" s="197"/>
      <c r="F667" s="198"/>
      <c r="G667" s="199"/>
      <c r="H667" s="200"/>
      <c r="I667" s="201"/>
      <c r="J667" s="202"/>
      <c r="K667" s="20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spans="1:49" s="3" customFormat="1" ht="27" customHeight="1">
      <c r="A668" s="204"/>
      <c r="B668" s="195"/>
      <c r="C668" s="196"/>
      <c r="D668" s="64"/>
      <c r="E668" s="197"/>
      <c r="F668" s="198"/>
      <c r="G668" s="199"/>
      <c r="H668" s="200"/>
      <c r="I668" s="201"/>
      <c r="J668" s="202"/>
      <c r="K668" s="20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spans="1:49" s="3" customFormat="1" ht="27" customHeight="1">
      <c r="A669" s="204"/>
      <c r="B669" s="195"/>
      <c r="C669" s="196"/>
      <c r="D669" s="64"/>
      <c r="E669" s="197"/>
      <c r="F669" s="198"/>
      <c r="G669" s="199"/>
      <c r="H669" s="200"/>
      <c r="I669" s="201"/>
      <c r="J669" s="202"/>
      <c r="K669" s="20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spans="1:49" s="3" customFormat="1" ht="27" customHeight="1">
      <c r="A670" s="204"/>
      <c r="B670" s="195"/>
      <c r="C670" s="196"/>
      <c r="D670" s="64"/>
      <c r="E670" s="197"/>
      <c r="F670" s="198"/>
      <c r="G670" s="199"/>
      <c r="H670" s="200"/>
      <c r="I670" s="201"/>
      <c r="J670" s="202"/>
      <c r="K670" s="20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spans="1:49" s="3" customFormat="1" ht="27" customHeight="1">
      <c r="A671" s="204"/>
      <c r="B671" s="195"/>
      <c r="C671" s="196"/>
      <c r="D671" s="64"/>
      <c r="E671" s="197"/>
      <c r="F671" s="198"/>
      <c r="G671" s="199"/>
      <c r="H671" s="200"/>
      <c r="I671" s="201"/>
      <c r="J671" s="202"/>
      <c r="K671" s="20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spans="1:49" s="3" customFormat="1" ht="27" customHeight="1">
      <c r="A672" s="204"/>
      <c r="B672" s="195"/>
      <c r="C672" s="196"/>
      <c r="D672" s="64"/>
      <c r="E672" s="197"/>
      <c r="F672" s="198"/>
      <c r="G672" s="199"/>
      <c r="H672" s="200"/>
      <c r="I672" s="201"/>
      <c r="J672" s="202"/>
      <c r="K672" s="20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spans="1:49" s="3" customFormat="1" ht="27" customHeight="1">
      <c r="A673" s="204"/>
      <c r="B673" s="195"/>
      <c r="C673" s="196"/>
      <c r="D673" s="64"/>
      <c r="E673" s="197"/>
      <c r="F673" s="198"/>
      <c r="G673" s="199"/>
      <c r="H673" s="200"/>
      <c r="I673" s="201"/>
      <c r="J673" s="202"/>
      <c r="K673" s="20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spans="1:49" s="3" customFormat="1" ht="27" customHeight="1">
      <c r="A674" s="204"/>
      <c r="B674" s="195"/>
      <c r="C674" s="196"/>
      <c r="D674" s="64"/>
      <c r="E674" s="197"/>
      <c r="F674" s="198"/>
      <c r="G674" s="199"/>
      <c r="H674" s="200"/>
      <c r="I674" s="201"/>
      <c r="J674" s="202"/>
      <c r="K674" s="20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spans="1:49" s="3" customFormat="1" ht="27" customHeight="1">
      <c r="A675" s="204"/>
      <c r="B675" s="195"/>
      <c r="C675" s="196"/>
      <c r="D675" s="64"/>
      <c r="E675" s="197"/>
      <c r="F675" s="198"/>
      <c r="G675" s="199"/>
      <c r="H675" s="200"/>
      <c r="I675" s="201"/>
      <c r="J675" s="202"/>
      <c r="K675" s="20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spans="1:49" s="3" customFormat="1" ht="36.6" customHeight="1" thickBot="1">
      <c r="A676" s="268" t="s">
        <v>755</v>
      </c>
      <c r="B676" s="269"/>
      <c r="C676" s="269"/>
      <c r="D676" s="269"/>
      <c r="E676" s="269"/>
      <c r="F676" s="269"/>
      <c r="G676" s="269"/>
      <c r="H676" s="269"/>
      <c r="I676" s="269"/>
      <c r="J676" s="269"/>
      <c r="K676" s="26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spans="1:49" s="25" customFormat="1" ht="27" customHeight="1">
      <c r="A677" s="182" t="s">
        <v>760</v>
      </c>
      <c r="B677" s="16" t="s">
        <v>22</v>
      </c>
      <c r="C677" s="17" t="s">
        <v>761</v>
      </c>
      <c r="D677" s="109" t="s">
        <v>762</v>
      </c>
      <c r="E677" s="49">
        <v>-0.30769230769230771</v>
      </c>
      <c r="F677" s="19">
        <v>117</v>
      </c>
      <c r="G677" s="20" t="s">
        <v>763</v>
      </c>
      <c r="H677" s="21">
        <v>81</v>
      </c>
      <c r="I677" s="110"/>
      <c r="J677" s="111"/>
      <c r="K677" s="24">
        <f t="shared" ref="K677:K738" si="16">H677*J677</f>
        <v>0</v>
      </c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spans="1:49" s="33" customFormat="1" ht="27" customHeight="1">
      <c r="A678" s="183" t="s">
        <v>1821</v>
      </c>
      <c r="B678" s="26" t="s">
        <v>22</v>
      </c>
      <c r="C678" s="27" t="s">
        <v>23</v>
      </c>
      <c r="D678" s="28" t="s">
        <v>2412</v>
      </c>
      <c r="E678" s="34">
        <v>-0.3046875</v>
      </c>
      <c r="F678" s="30">
        <v>128</v>
      </c>
      <c r="G678" s="31" t="s">
        <v>837</v>
      </c>
      <c r="H678" s="32">
        <v>89</v>
      </c>
      <c r="I678" s="22"/>
      <c r="J678" s="23"/>
      <c r="K678" s="24">
        <f t="shared" si="16"/>
        <v>0</v>
      </c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spans="1:49" s="40" customFormat="1" ht="31.15" customHeight="1">
      <c r="A679" s="183" t="s">
        <v>1822</v>
      </c>
      <c r="B679" s="35" t="s">
        <v>22</v>
      </c>
      <c r="C679" s="27" t="s">
        <v>23</v>
      </c>
      <c r="D679" s="36" t="s">
        <v>940</v>
      </c>
      <c r="E679" s="34">
        <v>-0.31623931623931623</v>
      </c>
      <c r="F679" s="37">
        <v>117</v>
      </c>
      <c r="G679" s="38" t="s">
        <v>902</v>
      </c>
      <c r="H679" s="32">
        <v>80</v>
      </c>
      <c r="I679" s="22"/>
      <c r="J679" s="23"/>
      <c r="K679" s="24">
        <f t="shared" si="16"/>
        <v>0</v>
      </c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spans="1:49" s="33" customFormat="1" ht="27" customHeight="1">
      <c r="A680" s="183" t="s">
        <v>759</v>
      </c>
      <c r="B680" s="26" t="s">
        <v>22</v>
      </c>
      <c r="C680" s="27" t="s">
        <v>2598</v>
      </c>
      <c r="D680" s="28" t="s">
        <v>2599</v>
      </c>
      <c r="E680" s="34">
        <v>-0.3046875</v>
      </c>
      <c r="F680" s="30">
        <v>128</v>
      </c>
      <c r="G680" s="31" t="s">
        <v>837</v>
      </c>
      <c r="H680" s="32">
        <v>89</v>
      </c>
      <c r="I680" s="22"/>
      <c r="J680" s="23"/>
      <c r="K680" s="24">
        <f t="shared" si="16"/>
        <v>0</v>
      </c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spans="1:49" s="33" customFormat="1" ht="27" customHeight="1">
      <c r="A681" s="183" t="s">
        <v>1823</v>
      </c>
      <c r="B681" s="26" t="s">
        <v>22</v>
      </c>
      <c r="C681" s="27" t="s">
        <v>757</v>
      </c>
      <c r="D681" s="28" t="s">
        <v>762</v>
      </c>
      <c r="E681" s="34">
        <v>-0.3247863247863248</v>
      </c>
      <c r="F681" s="30">
        <v>117</v>
      </c>
      <c r="G681" s="31" t="s">
        <v>846</v>
      </c>
      <c r="H681" s="32">
        <v>79</v>
      </c>
      <c r="I681" s="22"/>
      <c r="J681" s="23"/>
      <c r="K681" s="24">
        <f t="shared" si="16"/>
        <v>0</v>
      </c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spans="1:49" s="25" customFormat="1" ht="27" customHeight="1">
      <c r="A682" s="182" t="s">
        <v>756</v>
      </c>
      <c r="B682" s="16" t="s">
        <v>22</v>
      </c>
      <c r="C682" s="27" t="s">
        <v>757</v>
      </c>
      <c r="D682" s="18" t="s">
        <v>758</v>
      </c>
      <c r="E682" s="34">
        <v>-0.31874999999999998</v>
      </c>
      <c r="F682" s="19">
        <v>160</v>
      </c>
      <c r="G682" s="20" t="s">
        <v>2463</v>
      </c>
      <c r="H682" s="21">
        <v>109</v>
      </c>
      <c r="I682" s="22"/>
      <c r="J682" s="23"/>
      <c r="K682" s="24">
        <f t="shared" si="16"/>
        <v>0</v>
      </c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spans="1:49" s="33" customFormat="1" ht="25.15" customHeight="1">
      <c r="A683" s="183" t="s">
        <v>764</v>
      </c>
      <c r="B683" s="26" t="s">
        <v>265</v>
      </c>
      <c r="C683" s="27" t="s">
        <v>765</v>
      </c>
      <c r="D683" s="28" t="s">
        <v>762</v>
      </c>
      <c r="E683" s="34">
        <v>-0.47499999999999998</v>
      </c>
      <c r="F683" s="30">
        <v>80</v>
      </c>
      <c r="G683" s="31" t="s">
        <v>766</v>
      </c>
      <c r="H683" s="32">
        <v>42</v>
      </c>
      <c r="I683" s="22"/>
      <c r="J683" s="23"/>
      <c r="K683" s="24">
        <f t="shared" si="16"/>
        <v>0</v>
      </c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spans="1:49" s="33" customFormat="1" ht="25.15" customHeight="1">
      <c r="A684" s="183" t="s">
        <v>770</v>
      </c>
      <c r="B684" s="26" t="s">
        <v>40</v>
      </c>
      <c r="C684" s="27" t="s">
        <v>769</v>
      </c>
      <c r="D684" s="28" t="s">
        <v>771</v>
      </c>
      <c r="E684" s="34">
        <v>-0.67</v>
      </c>
      <c r="F684" s="30">
        <v>100</v>
      </c>
      <c r="G684" s="31" t="s">
        <v>773</v>
      </c>
      <c r="H684" s="32">
        <v>33</v>
      </c>
      <c r="I684" s="22"/>
      <c r="J684" s="23"/>
      <c r="K684" s="24">
        <f t="shared" si="16"/>
        <v>0</v>
      </c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spans="1:49" s="33" customFormat="1" ht="25.15" customHeight="1">
      <c r="A685" s="183" t="s">
        <v>1824</v>
      </c>
      <c r="B685" s="26" t="s">
        <v>43</v>
      </c>
      <c r="C685" s="27" t="s">
        <v>1825</v>
      </c>
      <c r="D685" s="28" t="s">
        <v>762</v>
      </c>
      <c r="E685" s="34">
        <v>-0.35652173913043478</v>
      </c>
      <c r="F685" s="30">
        <v>115</v>
      </c>
      <c r="G685" s="31" t="s">
        <v>829</v>
      </c>
      <c r="H685" s="32">
        <v>74</v>
      </c>
      <c r="I685" s="22"/>
      <c r="J685" s="23"/>
      <c r="K685" s="24">
        <f t="shared" si="16"/>
        <v>0</v>
      </c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spans="1:49" s="33" customFormat="1" ht="25.15" customHeight="1">
      <c r="A686" s="183" t="s">
        <v>777</v>
      </c>
      <c r="B686" s="26" t="s">
        <v>43</v>
      </c>
      <c r="C686" s="27" t="s">
        <v>778</v>
      </c>
      <c r="D686" s="28" t="s">
        <v>762</v>
      </c>
      <c r="E686" s="34">
        <v>-0.46739130434782611</v>
      </c>
      <c r="F686" s="30">
        <v>92</v>
      </c>
      <c r="G686" s="31" t="s">
        <v>794</v>
      </c>
      <c r="H686" s="32">
        <v>49</v>
      </c>
      <c r="I686" s="22"/>
      <c r="J686" s="23"/>
      <c r="K686" s="24">
        <f t="shared" si="16"/>
        <v>0</v>
      </c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spans="1:49" s="33" customFormat="1" ht="25.15" customHeight="1">
      <c r="A687" s="183" t="s">
        <v>780</v>
      </c>
      <c r="B687" s="26" t="s">
        <v>43</v>
      </c>
      <c r="C687" s="27" t="s">
        <v>778</v>
      </c>
      <c r="D687" s="28" t="s">
        <v>758</v>
      </c>
      <c r="E687" s="34">
        <v>-0.5546875</v>
      </c>
      <c r="F687" s="30">
        <v>128</v>
      </c>
      <c r="G687" s="31" t="s">
        <v>2464</v>
      </c>
      <c r="H687" s="32">
        <v>57</v>
      </c>
      <c r="I687" s="22"/>
      <c r="J687" s="23"/>
      <c r="K687" s="24">
        <f t="shared" si="16"/>
        <v>0</v>
      </c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spans="1:49" s="33" customFormat="1" ht="27" customHeight="1">
      <c r="A688" s="183" t="s">
        <v>790</v>
      </c>
      <c r="B688" s="26" t="s">
        <v>46</v>
      </c>
      <c r="C688" s="27" t="s">
        <v>47</v>
      </c>
      <c r="D688" s="28" t="s">
        <v>791</v>
      </c>
      <c r="E688" s="34">
        <v>-0.51666666666666672</v>
      </c>
      <c r="F688" s="30">
        <v>60</v>
      </c>
      <c r="G688" s="31" t="s">
        <v>2465</v>
      </c>
      <c r="H688" s="32">
        <v>29</v>
      </c>
      <c r="I688" s="22"/>
      <c r="J688" s="23"/>
      <c r="K688" s="24">
        <f t="shared" si="16"/>
        <v>0</v>
      </c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spans="1:49" s="25" customFormat="1" ht="27" customHeight="1">
      <c r="A689" s="182" t="s">
        <v>1826</v>
      </c>
      <c r="B689" s="16" t="s">
        <v>46</v>
      </c>
      <c r="C689" s="27" t="s">
        <v>47</v>
      </c>
      <c r="D689" s="18" t="s">
        <v>762</v>
      </c>
      <c r="E689" s="34">
        <v>-0.4606741573033708</v>
      </c>
      <c r="F689" s="19">
        <v>89</v>
      </c>
      <c r="G689" s="20" t="s">
        <v>1017</v>
      </c>
      <c r="H689" s="21">
        <v>48</v>
      </c>
      <c r="I689" s="22"/>
      <c r="J689" s="23"/>
      <c r="K689" s="24">
        <f t="shared" si="16"/>
        <v>0</v>
      </c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spans="1:49" s="33" customFormat="1" ht="27" customHeight="1">
      <c r="A690" s="183" t="s">
        <v>1827</v>
      </c>
      <c r="B690" s="26" t="s">
        <v>46</v>
      </c>
      <c r="C690" s="27" t="s">
        <v>787</v>
      </c>
      <c r="D690" s="28" t="s">
        <v>768</v>
      </c>
      <c r="E690" s="34">
        <v>-0.5</v>
      </c>
      <c r="F690" s="30">
        <v>78</v>
      </c>
      <c r="G690" s="31" t="s">
        <v>682</v>
      </c>
      <c r="H690" s="32">
        <v>39</v>
      </c>
      <c r="I690" s="22"/>
      <c r="J690" s="23"/>
      <c r="K690" s="24">
        <f t="shared" si="16"/>
        <v>0</v>
      </c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spans="1:49" s="33" customFormat="1" ht="27" customHeight="1">
      <c r="A691" s="183" t="s">
        <v>786</v>
      </c>
      <c r="B691" s="26" t="s">
        <v>46</v>
      </c>
      <c r="C691" s="27" t="s">
        <v>787</v>
      </c>
      <c r="D691" s="28" t="s">
        <v>771</v>
      </c>
      <c r="E691" s="34">
        <v>-0.57943925233644855</v>
      </c>
      <c r="F691" s="30">
        <v>107</v>
      </c>
      <c r="G691" s="31" t="s">
        <v>788</v>
      </c>
      <c r="H691" s="32">
        <v>45</v>
      </c>
      <c r="I691" s="22"/>
      <c r="J691" s="23"/>
      <c r="K691" s="24">
        <f t="shared" si="16"/>
        <v>0</v>
      </c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spans="1:49" s="33" customFormat="1" ht="27" customHeight="1">
      <c r="A692" s="183" t="s">
        <v>793</v>
      </c>
      <c r="B692" s="26" t="s">
        <v>46</v>
      </c>
      <c r="C692" s="27" t="s">
        <v>48</v>
      </c>
      <c r="D692" s="28" t="s">
        <v>762</v>
      </c>
      <c r="E692" s="34">
        <v>-0.37179487179487181</v>
      </c>
      <c r="F692" s="30">
        <v>78</v>
      </c>
      <c r="G692" s="31" t="s">
        <v>794</v>
      </c>
      <c r="H692" s="32">
        <v>49</v>
      </c>
      <c r="I692" s="22"/>
      <c r="J692" s="23"/>
      <c r="K692" s="24">
        <f t="shared" si="16"/>
        <v>0</v>
      </c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spans="1:49" s="33" customFormat="1" ht="27" customHeight="1">
      <c r="A693" s="183" t="s">
        <v>781</v>
      </c>
      <c r="B693" s="26" t="s">
        <v>46</v>
      </c>
      <c r="C693" s="27" t="s">
        <v>782</v>
      </c>
      <c r="D693" s="28" t="s">
        <v>783</v>
      </c>
      <c r="E693" s="34">
        <v>-0.52941176470588236</v>
      </c>
      <c r="F693" s="30">
        <v>51</v>
      </c>
      <c r="G693" s="31" t="s">
        <v>779</v>
      </c>
      <c r="H693" s="32">
        <v>24</v>
      </c>
      <c r="I693" s="22"/>
      <c r="J693" s="23"/>
      <c r="K693" s="24">
        <f t="shared" si="16"/>
        <v>0</v>
      </c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spans="1:49" s="33" customFormat="1" ht="27" customHeight="1">
      <c r="A694" s="183" t="s">
        <v>784</v>
      </c>
      <c r="B694" s="26" t="s">
        <v>46</v>
      </c>
      <c r="C694" s="27" t="s">
        <v>782</v>
      </c>
      <c r="D694" s="28" t="s">
        <v>771</v>
      </c>
      <c r="E694" s="34">
        <v>-0.51</v>
      </c>
      <c r="F694" s="30">
        <v>100</v>
      </c>
      <c r="G694" s="31" t="s">
        <v>785</v>
      </c>
      <c r="H694" s="32">
        <v>49</v>
      </c>
      <c r="I694" s="22"/>
      <c r="J694" s="23"/>
      <c r="K694" s="24">
        <f t="shared" si="16"/>
        <v>0</v>
      </c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spans="1:49" s="33" customFormat="1" ht="27" customHeight="1">
      <c r="A695" s="183" t="s">
        <v>1828</v>
      </c>
      <c r="B695" s="26" t="s">
        <v>46</v>
      </c>
      <c r="C695" s="27" t="s">
        <v>1829</v>
      </c>
      <c r="D695" s="28" t="s">
        <v>762</v>
      </c>
      <c r="E695" s="34">
        <v>-0.38202247191011235</v>
      </c>
      <c r="F695" s="30">
        <v>89</v>
      </c>
      <c r="G695" s="31" t="s">
        <v>972</v>
      </c>
      <c r="H695" s="32">
        <v>55</v>
      </c>
      <c r="I695" s="22"/>
      <c r="J695" s="23"/>
      <c r="K695" s="24">
        <f t="shared" si="16"/>
        <v>0</v>
      </c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spans="1:49" s="33" customFormat="1" ht="27" customHeight="1">
      <c r="A696" s="183" t="s">
        <v>1830</v>
      </c>
      <c r="B696" s="26" t="s">
        <v>51</v>
      </c>
      <c r="C696" s="27" t="s">
        <v>1831</v>
      </c>
      <c r="D696" s="28" t="s">
        <v>758</v>
      </c>
      <c r="E696" s="34">
        <v>-0.69291338582677164</v>
      </c>
      <c r="F696" s="30">
        <v>127</v>
      </c>
      <c r="G696" s="31" t="s">
        <v>899</v>
      </c>
      <c r="H696" s="32">
        <v>39</v>
      </c>
      <c r="I696" s="22"/>
      <c r="J696" s="23"/>
      <c r="K696" s="24">
        <f t="shared" si="16"/>
        <v>0</v>
      </c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spans="1:49" s="40" customFormat="1" ht="31.15" customHeight="1">
      <c r="A697" s="183" t="s">
        <v>802</v>
      </c>
      <c r="B697" s="35" t="s">
        <v>51</v>
      </c>
      <c r="C697" s="27" t="s">
        <v>803</v>
      </c>
      <c r="D697" s="36" t="s">
        <v>758</v>
      </c>
      <c r="E697" s="34">
        <v>-0.65873015873015872</v>
      </c>
      <c r="F697" s="37">
        <v>126</v>
      </c>
      <c r="G697" s="38" t="s">
        <v>804</v>
      </c>
      <c r="H697" s="32">
        <v>43</v>
      </c>
      <c r="I697" s="22"/>
      <c r="J697" s="23"/>
      <c r="K697" s="24">
        <f t="shared" si="16"/>
        <v>0</v>
      </c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spans="1:49" s="25" customFormat="1" ht="27" customHeight="1">
      <c r="A698" s="182" t="s">
        <v>797</v>
      </c>
      <c r="B698" s="16" t="s">
        <v>51</v>
      </c>
      <c r="C698" s="27" t="s">
        <v>52</v>
      </c>
      <c r="D698" s="18" t="s">
        <v>771</v>
      </c>
      <c r="E698" s="34">
        <v>-0.64102564102564108</v>
      </c>
      <c r="F698" s="19">
        <v>78</v>
      </c>
      <c r="G698" s="20" t="s">
        <v>798</v>
      </c>
      <c r="H698" s="21">
        <v>28</v>
      </c>
      <c r="I698" s="22"/>
      <c r="J698" s="23"/>
      <c r="K698" s="24">
        <f t="shared" si="16"/>
        <v>0</v>
      </c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spans="1:49" s="33" customFormat="1" ht="27" customHeight="1">
      <c r="A699" s="183" t="s">
        <v>799</v>
      </c>
      <c r="B699" s="26" t="s">
        <v>51</v>
      </c>
      <c r="C699" s="27" t="s">
        <v>800</v>
      </c>
      <c r="D699" s="28" t="s">
        <v>758</v>
      </c>
      <c r="E699" s="34">
        <v>-0.67716535433070868</v>
      </c>
      <c r="F699" s="30">
        <v>127</v>
      </c>
      <c r="G699" s="31" t="s">
        <v>801</v>
      </c>
      <c r="H699" s="32">
        <v>41</v>
      </c>
      <c r="I699" s="22"/>
      <c r="J699" s="23"/>
      <c r="K699" s="24">
        <f t="shared" si="16"/>
        <v>0</v>
      </c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spans="1:49" s="33" customFormat="1" ht="25.15" customHeight="1">
      <c r="A700" s="183" t="s">
        <v>805</v>
      </c>
      <c r="B700" s="26" t="s">
        <v>57</v>
      </c>
      <c r="C700" s="27" t="s">
        <v>806</v>
      </c>
      <c r="D700" s="28" t="s">
        <v>771</v>
      </c>
      <c r="E700" s="34">
        <v>-0.64220183486238536</v>
      </c>
      <c r="F700" s="30">
        <v>109</v>
      </c>
      <c r="G700" s="31" t="s">
        <v>899</v>
      </c>
      <c r="H700" s="32">
        <v>39</v>
      </c>
      <c r="I700" s="22"/>
      <c r="J700" s="23"/>
      <c r="K700" s="24">
        <f t="shared" si="16"/>
        <v>0</v>
      </c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spans="1:49" s="33" customFormat="1" ht="25.15" customHeight="1">
      <c r="A701" s="183" t="s">
        <v>1832</v>
      </c>
      <c r="B701" s="26" t="s">
        <v>59</v>
      </c>
      <c r="C701" s="27" t="s">
        <v>810</v>
      </c>
      <c r="D701" s="28" t="s">
        <v>791</v>
      </c>
      <c r="E701" s="34">
        <v>-0.36</v>
      </c>
      <c r="F701" s="30">
        <v>75</v>
      </c>
      <c r="G701" s="31" t="s">
        <v>902</v>
      </c>
      <c r="H701" s="32">
        <v>48</v>
      </c>
      <c r="I701" s="22"/>
      <c r="J701" s="23"/>
      <c r="K701" s="24">
        <f t="shared" si="16"/>
        <v>0</v>
      </c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spans="1:49" s="33" customFormat="1" ht="25.15" customHeight="1">
      <c r="A702" s="183" t="s">
        <v>1833</v>
      </c>
      <c r="B702" s="26" t="s">
        <v>59</v>
      </c>
      <c r="C702" s="27" t="s">
        <v>2600</v>
      </c>
      <c r="D702" s="28" t="s">
        <v>2601</v>
      </c>
      <c r="E702" s="34">
        <v>-0.39047619047619048</v>
      </c>
      <c r="F702" s="30">
        <v>105</v>
      </c>
      <c r="G702" s="31" t="s">
        <v>886</v>
      </c>
      <c r="H702" s="32">
        <v>64</v>
      </c>
      <c r="I702" s="22"/>
      <c r="J702" s="23"/>
      <c r="K702" s="24">
        <f t="shared" si="16"/>
        <v>0</v>
      </c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spans="1:49" s="33" customFormat="1" ht="25.15" customHeight="1">
      <c r="A703" s="183" t="s">
        <v>1834</v>
      </c>
      <c r="B703" s="26" t="s">
        <v>59</v>
      </c>
      <c r="C703" s="27" t="s">
        <v>1592</v>
      </c>
      <c r="D703" s="28" t="s">
        <v>2602</v>
      </c>
      <c r="E703" s="34">
        <v>-0.38095238095238093</v>
      </c>
      <c r="F703" s="30">
        <v>105</v>
      </c>
      <c r="G703" s="31" t="s">
        <v>547</v>
      </c>
      <c r="H703" s="32">
        <v>65</v>
      </c>
      <c r="I703" s="22"/>
      <c r="J703" s="23"/>
      <c r="K703" s="24">
        <f t="shared" si="16"/>
        <v>0</v>
      </c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spans="1:49" s="33" customFormat="1" ht="25.15" customHeight="1">
      <c r="A704" s="183" t="s">
        <v>1835</v>
      </c>
      <c r="B704" s="26" t="s">
        <v>59</v>
      </c>
      <c r="C704" s="27" t="s">
        <v>813</v>
      </c>
      <c r="D704" s="28" t="s">
        <v>762</v>
      </c>
      <c r="E704" s="34">
        <v>-0.38</v>
      </c>
      <c r="F704" s="30">
        <v>100</v>
      </c>
      <c r="G704" s="31" t="s">
        <v>1090</v>
      </c>
      <c r="H704" s="32">
        <v>62</v>
      </c>
      <c r="I704" s="22"/>
      <c r="J704" s="23"/>
      <c r="K704" s="24">
        <f t="shared" si="16"/>
        <v>0</v>
      </c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spans="1:49" s="33" customFormat="1" ht="27" customHeight="1">
      <c r="A705" s="183" t="s">
        <v>1836</v>
      </c>
      <c r="B705" s="26" t="s">
        <v>59</v>
      </c>
      <c r="C705" s="27" t="s">
        <v>1837</v>
      </c>
      <c r="D705" s="28" t="s">
        <v>791</v>
      </c>
      <c r="E705" s="34">
        <v>-0.37333333333333335</v>
      </c>
      <c r="F705" s="30">
        <v>75</v>
      </c>
      <c r="G705" s="31" t="s">
        <v>973</v>
      </c>
      <c r="H705" s="32">
        <v>47</v>
      </c>
      <c r="I705" s="22"/>
      <c r="J705" s="23"/>
      <c r="K705" s="24">
        <f t="shared" si="16"/>
        <v>0</v>
      </c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spans="1:49" s="40" customFormat="1" ht="31.15" customHeight="1">
      <c r="A706" s="183" t="s">
        <v>808</v>
      </c>
      <c r="B706" s="35" t="s">
        <v>59</v>
      </c>
      <c r="C706" s="27" t="s">
        <v>59</v>
      </c>
      <c r="D706" s="36" t="s">
        <v>791</v>
      </c>
      <c r="E706" s="34">
        <v>-0.44444444444444442</v>
      </c>
      <c r="F706" s="37">
        <v>72</v>
      </c>
      <c r="G706" s="38" t="s">
        <v>809</v>
      </c>
      <c r="H706" s="32">
        <v>40</v>
      </c>
      <c r="I706" s="22"/>
      <c r="J706" s="23"/>
      <c r="K706" s="24">
        <f t="shared" si="16"/>
        <v>0</v>
      </c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spans="1:49" s="33" customFormat="1" ht="27" customHeight="1">
      <c r="A707" s="183" t="s">
        <v>1838</v>
      </c>
      <c r="B707" s="26" t="s">
        <v>59</v>
      </c>
      <c r="C707" s="27" t="s">
        <v>59</v>
      </c>
      <c r="D707" s="28" t="s">
        <v>762</v>
      </c>
      <c r="E707" s="34">
        <v>-0.41</v>
      </c>
      <c r="F707" s="30">
        <v>100</v>
      </c>
      <c r="G707" s="31" t="s">
        <v>1026</v>
      </c>
      <c r="H707" s="32">
        <v>59</v>
      </c>
      <c r="I707" s="22"/>
      <c r="J707" s="23"/>
      <c r="K707" s="24">
        <f t="shared" si="16"/>
        <v>0</v>
      </c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spans="1:49" s="25" customFormat="1" ht="27" customHeight="1">
      <c r="A708" s="182" t="s">
        <v>1839</v>
      </c>
      <c r="B708" s="16" t="s">
        <v>405</v>
      </c>
      <c r="C708" s="27" t="s">
        <v>1840</v>
      </c>
      <c r="D708" s="18" t="s">
        <v>2603</v>
      </c>
      <c r="E708" s="34">
        <v>-0.25806451612903225</v>
      </c>
      <c r="F708" s="19">
        <v>62</v>
      </c>
      <c r="G708" s="20" t="s">
        <v>379</v>
      </c>
      <c r="H708" s="21">
        <v>46</v>
      </c>
      <c r="I708" s="22"/>
      <c r="J708" s="23"/>
      <c r="K708" s="24">
        <f t="shared" si="16"/>
        <v>0</v>
      </c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spans="1:49" s="33" customFormat="1" ht="27" customHeight="1">
      <c r="A709" s="183" t="s">
        <v>814</v>
      </c>
      <c r="B709" s="26" t="s">
        <v>815</v>
      </c>
      <c r="C709" s="27" t="s">
        <v>816</v>
      </c>
      <c r="D709" s="28" t="s">
        <v>817</v>
      </c>
      <c r="E709" s="34">
        <v>-0.60759493670886078</v>
      </c>
      <c r="F709" s="30">
        <v>79</v>
      </c>
      <c r="G709" s="31" t="s">
        <v>818</v>
      </c>
      <c r="H709" s="32">
        <v>31</v>
      </c>
      <c r="I709" s="22"/>
      <c r="J709" s="23"/>
      <c r="K709" s="24">
        <f t="shared" si="16"/>
        <v>0</v>
      </c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spans="1:49" s="33" customFormat="1" ht="25.15" customHeight="1">
      <c r="A710" s="183" t="s">
        <v>819</v>
      </c>
      <c r="B710" s="26" t="s">
        <v>815</v>
      </c>
      <c r="C710" s="27" t="s">
        <v>816</v>
      </c>
      <c r="D710" s="28" t="s">
        <v>820</v>
      </c>
      <c r="E710" s="34">
        <v>-0.42857142857142855</v>
      </c>
      <c r="F710" s="30">
        <v>112</v>
      </c>
      <c r="G710" s="31" t="s">
        <v>821</v>
      </c>
      <c r="H710" s="32">
        <v>64</v>
      </c>
      <c r="I710" s="22"/>
      <c r="J710" s="23"/>
      <c r="K710" s="24">
        <f t="shared" si="16"/>
        <v>0</v>
      </c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spans="1:49" s="33" customFormat="1" ht="25.15" customHeight="1">
      <c r="A711" s="183" t="s">
        <v>1841</v>
      </c>
      <c r="B711" s="26" t="s">
        <v>61</v>
      </c>
      <c r="C711" s="27" t="s">
        <v>1160</v>
      </c>
      <c r="D711" s="28" t="s">
        <v>758</v>
      </c>
      <c r="E711" s="34">
        <v>-0.45112781954887216</v>
      </c>
      <c r="F711" s="30">
        <v>133</v>
      </c>
      <c r="G711" s="31" t="s">
        <v>1071</v>
      </c>
      <c r="H711" s="32">
        <v>73</v>
      </c>
      <c r="I711" s="22"/>
      <c r="J711" s="23"/>
      <c r="K711" s="24">
        <f t="shared" si="16"/>
        <v>0</v>
      </c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spans="1:49" s="33" customFormat="1" ht="25.15" customHeight="1">
      <c r="A712" s="183" t="s">
        <v>1842</v>
      </c>
      <c r="B712" s="26" t="s">
        <v>822</v>
      </c>
      <c r="C712" s="27" t="s">
        <v>823</v>
      </c>
      <c r="D712" s="28" t="s">
        <v>768</v>
      </c>
      <c r="E712" s="34">
        <v>-0.70129870129870131</v>
      </c>
      <c r="F712" s="30">
        <v>77</v>
      </c>
      <c r="G712" s="31" t="s">
        <v>379</v>
      </c>
      <c r="H712" s="32">
        <v>23</v>
      </c>
      <c r="I712" s="22"/>
      <c r="J712" s="23"/>
      <c r="K712" s="24">
        <f t="shared" si="16"/>
        <v>0</v>
      </c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spans="1:49" s="33" customFormat="1" ht="25.15" customHeight="1">
      <c r="A713" s="183" t="s">
        <v>1843</v>
      </c>
      <c r="B713" s="26" t="s">
        <v>284</v>
      </c>
      <c r="C713" s="27" t="s">
        <v>1844</v>
      </c>
      <c r="D713" s="28" t="s">
        <v>762</v>
      </c>
      <c r="E713" s="34">
        <v>-0.65116279069767447</v>
      </c>
      <c r="F713" s="30">
        <v>86</v>
      </c>
      <c r="G713" s="31" t="s">
        <v>627</v>
      </c>
      <c r="H713" s="32">
        <v>30</v>
      </c>
      <c r="I713" s="22"/>
      <c r="J713" s="23"/>
      <c r="K713" s="24">
        <f t="shared" si="16"/>
        <v>0</v>
      </c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spans="1:49" s="33" customFormat="1" ht="25.15" customHeight="1">
      <c r="A714" s="183" t="s">
        <v>1845</v>
      </c>
      <c r="B714" s="26" t="s">
        <v>284</v>
      </c>
      <c r="C714" s="27" t="s">
        <v>824</v>
      </c>
      <c r="D714" s="28" t="s">
        <v>762</v>
      </c>
      <c r="E714" s="34">
        <v>-0.37209302325581395</v>
      </c>
      <c r="F714" s="30">
        <v>86</v>
      </c>
      <c r="G714" s="31" t="s">
        <v>881</v>
      </c>
      <c r="H714" s="32">
        <v>54</v>
      </c>
      <c r="I714" s="22"/>
      <c r="J714" s="23"/>
      <c r="K714" s="24">
        <f t="shared" si="16"/>
        <v>0</v>
      </c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spans="1:49" s="33" customFormat="1" ht="27" customHeight="1">
      <c r="A715" s="183" t="s">
        <v>827</v>
      </c>
      <c r="B715" s="26" t="s">
        <v>287</v>
      </c>
      <c r="C715" s="27" t="s">
        <v>828</v>
      </c>
      <c r="D715" s="28" t="s">
        <v>768</v>
      </c>
      <c r="E715" s="34"/>
      <c r="F715" s="30"/>
      <c r="G715" s="31" t="s">
        <v>887</v>
      </c>
      <c r="H715" s="32">
        <v>75</v>
      </c>
      <c r="I715" s="22"/>
      <c r="J715" s="23"/>
      <c r="K715" s="24">
        <f t="shared" si="16"/>
        <v>0</v>
      </c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spans="1:49" s="33" customFormat="1" ht="27" customHeight="1">
      <c r="A716" s="183" t="s">
        <v>1847</v>
      </c>
      <c r="B716" s="26" t="s">
        <v>287</v>
      </c>
      <c r="C716" s="27" t="s">
        <v>1848</v>
      </c>
      <c r="D716" s="28" t="s">
        <v>2409</v>
      </c>
      <c r="E716" s="34"/>
      <c r="F716" s="30"/>
      <c r="G716" s="31" t="s">
        <v>635</v>
      </c>
      <c r="H716" s="32">
        <v>38</v>
      </c>
      <c r="I716" s="22"/>
      <c r="J716" s="23"/>
      <c r="K716" s="24">
        <f t="shared" si="16"/>
        <v>0</v>
      </c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spans="1:49" s="33" customFormat="1" ht="27" customHeight="1">
      <c r="A717" s="183" t="s">
        <v>1854</v>
      </c>
      <c r="B717" s="26" t="s">
        <v>287</v>
      </c>
      <c r="C717" s="27" t="s">
        <v>1848</v>
      </c>
      <c r="D717" s="28" t="s">
        <v>768</v>
      </c>
      <c r="E717" s="34"/>
      <c r="F717" s="30"/>
      <c r="G717" s="31" t="s">
        <v>841</v>
      </c>
      <c r="H717" s="32">
        <v>76</v>
      </c>
      <c r="I717" s="22"/>
      <c r="J717" s="23"/>
      <c r="K717" s="24">
        <f t="shared" si="16"/>
        <v>0</v>
      </c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spans="1:49" s="33" customFormat="1" ht="27" customHeight="1">
      <c r="A718" s="183" t="s">
        <v>1852</v>
      </c>
      <c r="B718" s="26" t="s">
        <v>287</v>
      </c>
      <c r="C718" s="27" t="s">
        <v>1853</v>
      </c>
      <c r="D718" s="28" t="s">
        <v>762</v>
      </c>
      <c r="E718" s="34"/>
      <c r="F718" s="30"/>
      <c r="G718" s="31" t="s">
        <v>837</v>
      </c>
      <c r="H718" s="32">
        <v>89</v>
      </c>
      <c r="I718" s="22"/>
      <c r="J718" s="23"/>
      <c r="K718" s="24">
        <f t="shared" si="16"/>
        <v>0</v>
      </c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spans="1:49" s="33" customFormat="1" ht="27" customHeight="1">
      <c r="A719" s="183" t="s">
        <v>1855</v>
      </c>
      <c r="B719" s="26" t="s">
        <v>287</v>
      </c>
      <c r="C719" s="27" t="s">
        <v>1856</v>
      </c>
      <c r="D719" s="28" t="s">
        <v>771</v>
      </c>
      <c r="E719" s="34"/>
      <c r="F719" s="30"/>
      <c r="G719" s="31" t="s">
        <v>919</v>
      </c>
      <c r="H719" s="32">
        <v>104</v>
      </c>
      <c r="I719" s="22"/>
      <c r="J719" s="23"/>
      <c r="K719" s="24">
        <f t="shared" si="16"/>
        <v>0</v>
      </c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spans="1:49" s="33" customFormat="1" ht="27" customHeight="1">
      <c r="A720" s="183" t="s">
        <v>1857</v>
      </c>
      <c r="B720" s="26" t="s">
        <v>287</v>
      </c>
      <c r="C720" s="27" t="s">
        <v>1858</v>
      </c>
      <c r="D720" s="28" t="s">
        <v>2409</v>
      </c>
      <c r="E720" s="34"/>
      <c r="F720" s="30"/>
      <c r="G720" s="31" t="s">
        <v>635</v>
      </c>
      <c r="H720" s="32">
        <v>38</v>
      </c>
      <c r="I720" s="22"/>
      <c r="J720" s="23"/>
      <c r="K720" s="24">
        <f t="shared" si="16"/>
        <v>0</v>
      </c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spans="1:49" s="40" customFormat="1" ht="31.15" customHeight="1">
      <c r="A721" s="183" t="s">
        <v>1859</v>
      </c>
      <c r="B721" s="35" t="s">
        <v>287</v>
      </c>
      <c r="C721" s="27" t="s">
        <v>1860</v>
      </c>
      <c r="D721" s="36" t="s">
        <v>762</v>
      </c>
      <c r="E721" s="34"/>
      <c r="F721" s="37"/>
      <c r="G721" s="38" t="s">
        <v>837</v>
      </c>
      <c r="H721" s="32">
        <v>89</v>
      </c>
      <c r="I721" s="22"/>
      <c r="J721" s="23"/>
      <c r="K721" s="24">
        <f t="shared" si="16"/>
        <v>0</v>
      </c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spans="1:49" s="25" customFormat="1" ht="27" customHeight="1">
      <c r="A722" s="182" t="s">
        <v>830</v>
      </c>
      <c r="B722" s="16" t="s">
        <v>287</v>
      </c>
      <c r="C722" s="27" t="s">
        <v>831</v>
      </c>
      <c r="D722" s="18" t="s">
        <v>771</v>
      </c>
      <c r="E722" s="34"/>
      <c r="F722" s="19"/>
      <c r="G722" s="20" t="s">
        <v>2466</v>
      </c>
      <c r="H722" s="21">
        <v>105</v>
      </c>
      <c r="I722" s="22"/>
      <c r="J722" s="23"/>
      <c r="K722" s="24">
        <f t="shared" si="16"/>
        <v>0</v>
      </c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spans="1:49" s="33" customFormat="1" ht="25.15" customHeight="1">
      <c r="A723" s="183" t="s">
        <v>1863</v>
      </c>
      <c r="B723" s="26" t="s">
        <v>287</v>
      </c>
      <c r="C723" s="27" t="s">
        <v>850</v>
      </c>
      <c r="D723" s="28" t="s">
        <v>771</v>
      </c>
      <c r="E723" s="34"/>
      <c r="F723" s="30"/>
      <c r="G723" s="31" t="s">
        <v>832</v>
      </c>
      <c r="H723" s="32">
        <v>106</v>
      </c>
      <c r="I723" s="22"/>
      <c r="J723" s="23"/>
      <c r="K723" s="24">
        <f t="shared" si="16"/>
        <v>0</v>
      </c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spans="1:49" s="33" customFormat="1" ht="25.15" customHeight="1">
      <c r="A724" s="183" t="s">
        <v>1865</v>
      </c>
      <c r="B724" s="26" t="s">
        <v>287</v>
      </c>
      <c r="C724" s="27" t="s">
        <v>844</v>
      </c>
      <c r="D724" s="28" t="s">
        <v>774</v>
      </c>
      <c r="E724" s="34"/>
      <c r="F724" s="30"/>
      <c r="G724" s="31" t="s">
        <v>2469</v>
      </c>
      <c r="H724" s="32">
        <v>119</v>
      </c>
      <c r="I724" s="22"/>
      <c r="J724" s="23"/>
      <c r="K724" s="24">
        <f t="shared" si="16"/>
        <v>0</v>
      </c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spans="1:49" s="33" customFormat="1" ht="25.15" customHeight="1">
      <c r="A725" s="183" t="s">
        <v>1866</v>
      </c>
      <c r="B725" s="26" t="s">
        <v>287</v>
      </c>
      <c r="C725" s="27" t="s">
        <v>681</v>
      </c>
      <c r="D725" s="28" t="s">
        <v>2764</v>
      </c>
      <c r="E725" s="34"/>
      <c r="F725" s="30"/>
      <c r="G725" s="31" t="s">
        <v>2470</v>
      </c>
      <c r="H725" s="32">
        <v>65</v>
      </c>
      <c r="I725" s="22"/>
      <c r="J725" s="23"/>
      <c r="K725" s="24">
        <f t="shared" si="16"/>
        <v>0</v>
      </c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spans="1:49" s="25" customFormat="1" ht="27" customHeight="1">
      <c r="A726" s="182" t="s">
        <v>845</v>
      </c>
      <c r="B726" s="16" t="s">
        <v>287</v>
      </c>
      <c r="C726" s="27" t="s">
        <v>681</v>
      </c>
      <c r="D726" s="18" t="s">
        <v>762</v>
      </c>
      <c r="E726" s="34"/>
      <c r="F726" s="19"/>
      <c r="G726" s="20" t="s">
        <v>837</v>
      </c>
      <c r="H726" s="21">
        <v>89</v>
      </c>
      <c r="I726" s="22"/>
      <c r="J726" s="23"/>
      <c r="K726" s="24">
        <f t="shared" si="16"/>
        <v>0</v>
      </c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spans="1:49" s="33" customFormat="1" ht="27" customHeight="1">
      <c r="A727" s="183" t="s">
        <v>1869</v>
      </c>
      <c r="B727" s="26" t="s">
        <v>287</v>
      </c>
      <c r="C727" s="27" t="s">
        <v>681</v>
      </c>
      <c r="D727" s="28" t="s">
        <v>1044</v>
      </c>
      <c r="E727" s="34"/>
      <c r="F727" s="30"/>
      <c r="G727" s="31" t="s">
        <v>2471</v>
      </c>
      <c r="H727" s="32">
        <v>149</v>
      </c>
      <c r="I727" s="22"/>
      <c r="J727" s="23"/>
      <c r="K727" s="24">
        <f t="shared" si="16"/>
        <v>0</v>
      </c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spans="1:49" s="25" customFormat="1" ht="27" customHeight="1">
      <c r="A728" s="182" t="s">
        <v>1872</v>
      </c>
      <c r="B728" s="16" t="s">
        <v>287</v>
      </c>
      <c r="C728" s="27" t="s">
        <v>681</v>
      </c>
      <c r="D728" s="18" t="s">
        <v>2410</v>
      </c>
      <c r="E728" s="34"/>
      <c r="F728" s="19"/>
      <c r="G728" s="20" t="s">
        <v>2472</v>
      </c>
      <c r="H728" s="21">
        <v>45</v>
      </c>
      <c r="I728" s="22"/>
      <c r="J728" s="23"/>
      <c r="K728" s="24">
        <f t="shared" si="16"/>
        <v>0</v>
      </c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spans="1:49" s="25" customFormat="1" ht="27" customHeight="1">
      <c r="A729" s="182" t="s">
        <v>1881</v>
      </c>
      <c r="B729" s="16" t="s">
        <v>287</v>
      </c>
      <c r="C729" s="27" t="s">
        <v>681</v>
      </c>
      <c r="D729" s="18" t="s">
        <v>771</v>
      </c>
      <c r="E729" s="34"/>
      <c r="F729" s="19"/>
      <c r="G729" s="20" t="s">
        <v>2466</v>
      </c>
      <c r="H729" s="21">
        <v>105</v>
      </c>
      <c r="I729" s="22"/>
      <c r="J729" s="23"/>
      <c r="K729" s="24">
        <f t="shared" si="16"/>
        <v>0</v>
      </c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spans="1:49" s="33" customFormat="1" ht="25.15" customHeight="1">
      <c r="A730" s="183" t="s">
        <v>1867</v>
      </c>
      <c r="B730" s="26" t="s">
        <v>287</v>
      </c>
      <c r="C730" s="27" t="s">
        <v>1868</v>
      </c>
      <c r="D730" s="28" t="s">
        <v>807</v>
      </c>
      <c r="E730" s="34"/>
      <c r="F730" s="30"/>
      <c r="G730" s="31" t="s">
        <v>878</v>
      </c>
      <c r="H730" s="32">
        <v>76</v>
      </c>
      <c r="I730" s="22"/>
      <c r="J730" s="23"/>
      <c r="K730" s="24">
        <f t="shared" si="16"/>
        <v>0</v>
      </c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spans="1:49" s="33" customFormat="1" ht="27" customHeight="1">
      <c r="A731" s="183" t="s">
        <v>1861</v>
      </c>
      <c r="B731" s="26" t="s">
        <v>287</v>
      </c>
      <c r="C731" s="27" t="s">
        <v>1862</v>
      </c>
      <c r="D731" s="28" t="s">
        <v>2410</v>
      </c>
      <c r="E731" s="34"/>
      <c r="F731" s="30"/>
      <c r="G731" s="31" t="s">
        <v>2467</v>
      </c>
      <c r="H731" s="32">
        <v>47</v>
      </c>
      <c r="I731" s="22"/>
      <c r="J731" s="23"/>
      <c r="K731" s="24">
        <f t="shared" si="16"/>
        <v>0</v>
      </c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spans="1:49" s="33" customFormat="1" ht="27" customHeight="1">
      <c r="A732" s="183" t="s">
        <v>1870</v>
      </c>
      <c r="B732" s="26" t="s">
        <v>287</v>
      </c>
      <c r="C732" s="27" t="s">
        <v>1862</v>
      </c>
      <c r="D732" s="28" t="s">
        <v>762</v>
      </c>
      <c r="E732" s="34"/>
      <c r="F732" s="30"/>
      <c r="G732" s="31" t="s">
        <v>633</v>
      </c>
      <c r="H732" s="32">
        <v>92</v>
      </c>
      <c r="I732" s="22"/>
      <c r="J732" s="23"/>
      <c r="K732" s="24">
        <f t="shared" si="16"/>
        <v>0</v>
      </c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spans="1:49" s="33" customFormat="1" ht="27" customHeight="1">
      <c r="A733" s="183" t="s">
        <v>825</v>
      </c>
      <c r="B733" s="26" t="s">
        <v>287</v>
      </c>
      <c r="C733" s="27" t="s">
        <v>826</v>
      </c>
      <c r="D733" s="28" t="s">
        <v>762</v>
      </c>
      <c r="E733" s="34"/>
      <c r="F733" s="30"/>
      <c r="G733" s="31" t="s">
        <v>837</v>
      </c>
      <c r="H733" s="32">
        <v>89</v>
      </c>
      <c r="I733" s="22"/>
      <c r="J733" s="23"/>
      <c r="K733" s="24">
        <f t="shared" si="16"/>
        <v>0</v>
      </c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spans="1:49" s="40" customFormat="1" ht="31.15" customHeight="1">
      <c r="A734" s="183" t="s">
        <v>1871</v>
      </c>
      <c r="B734" s="35" t="s">
        <v>287</v>
      </c>
      <c r="C734" s="27" t="s">
        <v>826</v>
      </c>
      <c r="D734" s="36" t="s">
        <v>758</v>
      </c>
      <c r="E734" s="34"/>
      <c r="F734" s="37"/>
      <c r="G734" s="38" t="s">
        <v>1090</v>
      </c>
      <c r="H734" s="32">
        <v>124</v>
      </c>
      <c r="I734" s="22"/>
      <c r="J734" s="23"/>
      <c r="K734" s="24">
        <f t="shared" si="16"/>
        <v>0</v>
      </c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spans="1:49" s="33" customFormat="1" ht="27" customHeight="1">
      <c r="A735" s="183" t="s">
        <v>1849</v>
      </c>
      <c r="B735" s="26" t="s">
        <v>287</v>
      </c>
      <c r="C735" s="27" t="s">
        <v>826</v>
      </c>
      <c r="D735" s="28" t="s">
        <v>771</v>
      </c>
      <c r="E735" s="34"/>
      <c r="F735" s="30"/>
      <c r="G735" s="31" t="s">
        <v>2466</v>
      </c>
      <c r="H735" s="32">
        <v>105</v>
      </c>
      <c r="I735" s="22"/>
      <c r="J735" s="23"/>
      <c r="K735" s="24">
        <f t="shared" si="16"/>
        <v>0</v>
      </c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spans="1:49" s="33" customFormat="1" ht="27" customHeight="1">
      <c r="A736" s="183" t="s">
        <v>1873</v>
      </c>
      <c r="B736" s="26" t="s">
        <v>287</v>
      </c>
      <c r="C736" s="27" t="s">
        <v>1874</v>
      </c>
      <c r="D736" s="28" t="s">
        <v>758</v>
      </c>
      <c r="E736" s="34"/>
      <c r="F736" s="30"/>
      <c r="G736" s="31" t="s">
        <v>2473</v>
      </c>
      <c r="H736" s="32">
        <v>119</v>
      </c>
      <c r="I736" s="22"/>
      <c r="J736" s="23"/>
      <c r="K736" s="24">
        <f t="shared" si="16"/>
        <v>0</v>
      </c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spans="1:49" s="33" customFormat="1" ht="25.15" customHeight="1">
      <c r="A737" s="183" t="s">
        <v>1875</v>
      </c>
      <c r="B737" s="26" t="s">
        <v>287</v>
      </c>
      <c r="C737" s="27" t="s">
        <v>1876</v>
      </c>
      <c r="D737" s="28" t="s">
        <v>2765</v>
      </c>
      <c r="E737" s="34"/>
      <c r="F737" s="30"/>
      <c r="G737" s="31" t="s">
        <v>2474</v>
      </c>
      <c r="H737" s="32">
        <v>129</v>
      </c>
      <c r="I737" s="22"/>
      <c r="J737" s="23"/>
      <c r="K737" s="24">
        <f t="shared" si="16"/>
        <v>0</v>
      </c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spans="1:49" s="33" customFormat="1" ht="25.15" customHeight="1">
      <c r="A738" s="183" t="s">
        <v>1877</v>
      </c>
      <c r="B738" s="26" t="s">
        <v>287</v>
      </c>
      <c r="C738" s="27" t="s">
        <v>847</v>
      </c>
      <c r="D738" s="28" t="s">
        <v>768</v>
      </c>
      <c r="E738" s="34"/>
      <c r="F738" s="30"/>
      <c r="G738" s="31" t="s">
        <v>887</v>
      </c>
      <c r="H738" s="32">
        <v>75</v>
      </c>
      <c r="I738" s="22"/>
      <c r="J738" s="23"/>
      <c r="K738" s="24">
        <f t="shared" si="16"/>
        <v>0</v>
      </c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spans="1:49" s="33" customFormat="1" ht="25.15" customHeight="1">
      <c r="A739" s="183" t="s">
        <v>1878</v>
      </c>
      <c r="B739" s="26" t="s">
        <v>287</v>
      </c>
      <c r="C739" s="27" t="s">
        <v>1879</v>
      </c>
      <c r="D739" s="28" t="s">
        <v>771</v>
      </c>
      <c r="E739" s="34"/>
      <c r="F739" s="30"/>
      <c r="G739" s="31" t="s">
        <v>832</v>
      </c>
      <c r="H739" s="32">
        <v>106</v>
      </c>
      <c r="I739" s="22"/>
      <c r="J739" s="23"/>
      <c r="K739" s="24">
        <f t="shared" ref="K739:K802" si="17">H739*J739</f>
        <v>0</v>
      </c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spans="1:49" s="33" customFormat="1" ht="25.15" customHeight="1">
      <c r="A740" s="183" t="s">
        <v>833</v>
      </c>
      <c r="B740" s="26" t="s">
        <v>287</v>
      </c>
      <c r="C740" s="27" t="s">
        <v>834</v>
      </c>
      <c r="D740" s="28" t="s">
        <v>771</v>
      </c>
      <c r="E740" s="34"/>
      <c r="F740" s="30"/>
      <c r="G740" s="31" t="s">
        <v>832</v>
      </c>
      <c r="H740" s="32">
        <v>106</v>
      </c>
      <c r="I740" s="22"/>
      <c r="J740" s="23"/>
      <c r="K740" s="24">
        <f t="shared" si="17"/>
        <v>0</v>
      </c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spans="1:49" s="33" customFormat="1" ht="25.15" customHeight="1">
      <c r="A741" s="183" t="s">
        <v>1880</v>
      </c>
      <c r="B741" s="26" t="s">
        <v>287</v>
      </c>
      <c r="C741" s="27" t="s">
        <v>851</v>
      </c>
      <c r="D741" s="28" t="s">
        <v>758</v>
      </c>
      <c r="E741" s="34"/>
      <c r="F741" s="30"/>
      <c r="G741" s="31" t="s">
        <v>2473</v>
      </c>
      <c r="H741" s="32">
        <v>119</v>
      </c>
      <c r="I741" s="22"/>
      <c r="J741" s="23"/>
      <c r="K741" s="24">
        <f t="shared" si="17"/>
        <v>0</v>
      </c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spans="1:49" s="33" customFormat="1" ht="25.15" customHeight="1">
      <c r="A742" s="183" t="s">
        <v>1864</v>
      </c>
      <c r="B742" s="26" t="s">
        <v>287</v>
      </c>
      <c r="C742" s="27" t="s">
        <v>839</v>
      </c>
      <c r="D742" s="28" t="s">
        <v>2409</v>
      </c>
      <c r="E742" s="34"/>
      <c r="F742" s="30"/>
      <c r="G742" s="31" t="s">
        <v>2468</v>
      </c>
      <c r="H742" s="32">
        <v>37</v>
      </c>
      <c r="I742" s="22"/>
      <c r="J742" s="23"/>
      <c r="K742" s="24">
        <f t="shared" si="17"/>
        <v>0</v>
      </c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spans="1:49" s="33" customFormat="1" ht="27" customHeight="1">
      <c r="A743" s="183" t="s">
        <v>840</v>
      </c>
      <c r="B743" s="26" t="s">
        <v>287</v>
      </c>
      <c r="C743" s="27" t="s">
        <v>839</v>
      </c>
      <c r="D743" s="28" t="s">
        <v>768</v>
      </c>
      <c r="E743" s="34"/>
      <c r="F743" s="30"/>
      <c r="G743" s="31" t="s">
        <v>841</v>
      </c>
      <c r="H743" s="32">
        <v>76</v>
      </c>
      <c r="I743" s="22"/>
      <c r="J743" s="23"/>
      <c r="K743" s="24">
        <f t="shared" si="17"/>
        <v>0</v>
      </c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spans="1:49" s="40" customFormat="1" ht="31.15" customHeight="1">
      <c r="A744" s="183" t="s">
        <v>838</v>
      </c>
      <c r="B744" s="35" t="s">
        <v>287</v>
      </c>
      <c r="C744" s="27" t="s">
        <v>839</v>
      </c>
      <c r="D744" s="36" t="s">
        <v>762</v>
      </c>
      <c r="E744" s="34"/>
      <c r="F744" s="37"/>
      <c r="G744" s="38" t="s">
        <v>660</v>
      </c>
      <c r="H744" s="32">
        <v>85</v>
      </c>
      <c r="I744" s="22"/>
      <c r="J744" s="23"/>
      <c r="K744" s="24">
        <f t="shared" si="17"/>
        <v>0</v>
      </c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spans="1:49" s="33" customFormat="1" ht="27" customHeight="1">
      <c r="A745" s="183" t="s">
        <v>1882</v>
      </c>
      <c r="B745" s="26" t="s">
        <v>287</v>
      </c>
      <c r="C745" s="27" t="s">
        <v>839</v>
      </c>
      <c r="D745" s="28" t="s">
        <v>1044</v>
      </c>
      <c r="E745" s="34"/>
      <c r="F745" s="30"/>
      <c r="G745" s="31" t="s">
        <v>2471</v>
      </c>
      <c r="H745" s="32">
        <v>149</v>
      </c>
      <c r="I745" s="22"/>
      <c r="J745" s="23"/>
      <c r="K745" s="24">
        <f t="shared" si="17"/>
        <v>0</v>
      </c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spans="1:49" s="33" customFormat="1" ht="27" customHeight="1">
      <c r="A746" s="183" t="s">
        <v>1883</v>
      </c>
      <c r="B746" s="26" t="s">
        <v>287</v>
      </c>
      <c r="C746" s="27" t="s">
        <v>843</v>
      </c>
      <c r="D746" s="28" t="s">
        <v>2413</v>
      </c>
      <c r="E746" s="34"/>
      <c r="F746" s="30"/>
      <c r="G746" s="31" t="s">
        <v>1062</v>
      </c>
      <c r="H746" s="32">
        <v>63</v>
      </c>
      <c r="I746" s="22"/>
      <c r="J746" s="23"/>
      <c r="K746" s="24">
        <f t="shared" si="17"/>
        <v>0</v>
      </c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spans="1:49" s="33" customFormat="1" ht="27" customHeight="1">
      <c r="A747" s="183" t="s">
        <v>842</v>
      </c>
      <c r="B747" s="26" t="s">
        <v>287</v>
      </c>
      <c r="C747" s="27" t="s">
        <v>843</v>
      </c>
      <c r="D747" s="28" t="s">
        <v>2605</v>
      </c>
      <c r="E747" s="34"/>
      <c r="F747" s="30"/>
      <c r="G747" s="31" t="s">
        <v>837</v>
      </c>
      <c r="H747" s="32">
        <v>89</v>
      </c>
      <c r="I747" s="22"/>
      <c r="J747" s="23"/>
      <c r="K747" s="24">
        <f t="shared" si="17"/>
        <v>0</v>
      </c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spans="1:49" s="33" customFormat="1" ht="27" customHeight="1">
      <c r="A748" s="183" t="s">
        <v>1884</v>
      </c>
      <c r="B748" s="26" t="s">
        <v>287</v>
      </c>
      <c r="C748" s="27" t="s">
        <v>1885</v>
      </c>
      <c r="D748" s="28" t="s">
        <v>768</v>
      </c>
      <c r="E748" s="34"/>
      <c r="F748" s="30"/>
      <c r="G748" s="31" t="s">
        <v>887</v>
      </c>
      <c r="H748" s="32">
        <v>75</v>
      </c>
      <c r="I748" s="22"/>
      <c r="J748" s="23"/>
      <c r="K748" s="24">
        <f t="shared" si="17"/>
        <v>0</v>
      </c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spans="1:49" s="33" customFormat="1" ht="27" customHeight="1">
      <c r="A749" s="183" t="s">
        <v>835</v>
      </c>
      <c r="B749" s="26" t="s">
        <v>287</v>
      </c>
      <c r="C749" s="27" t="s">
        <v>836</v>
      </c>
      <c r="D749" s="28" t="s">
        <v>762</v>
      </c>
      <c r="E749" s="34"/>
      <c r="F749" s="30"/>
      <c r="G749" s="31" t="s">
        <v>837</v>
      </c>
      <c r="H749" s="32">
        <v>89</v>
      </c>
      <c r="I749" s="22"/>
      <c r="J749" s="23"/>
      <c r="K749" s="24">
        <f t="shared" si="17"/>
        <v>0</v>
      </c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spans="1:49" s="33" customFormat="1" ht="27" customHeight="1">
      <c r="A750" s="183" t="s">
        <v>1886</v>
      </c>
      <c r="B750" s="26" t="s">
        <v>287</v>
      </c>
      <c r="C750" s="27" t="s">
        <v>836</v>
      </c>
      <c r="D750" s="28" t="s">
        <v>771</v>
      </c>
      <c r="E750" s="34"/>
      <c r="F750" s="30"/>
      <c r="G750" s="31" t="s">
        <v>832</v>
      </c>
      <c r="H750" s="32">
        <v>106</v>
      </c>
      <c r="I750" s="22"/>
      <c r="J750" s="23"/>
      <c r="K750" s="24">
        <f t="shared" si="17"/>
        <v>0</v>
      </c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spans="1:49" s="33" customFormat="1" ht="27" customHeight="1">
      <c r="A751" s="183" t="s">
        <v>1887</v>
      </c>
      <c r="B751" s="26" t="s">
        <v>62</v>
      </c>
      <c r="C751" s="27" t="s">
        <v>1888</v>
      </c>
      <c r="D751" s="28" t="s">
        <v>762</v>
      </c>
      <c r="E751" s="34">
        <v>-0.33333333333333331</v>
      </c>
      <c r="F751" s="30">
        <v>111</v>
      </c>
      <c r="G751" s="31" t="s">
        <v>829</v>
      </c>
      <c r="H751" s="32">
        <v>74</v>
      </c>
      <c r="I751" s="22"/>
      <c r="J751" s="23"/>
      <c r="K751" s="24">
        <f t="shared" si="17"/>
        <v>0</v>
      </c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spans="1:49" s="33" customFormat="1" ht="25.15" customHeight="1">
      <c r="A752" s="183" t="s">
        <v>1889</v>
      </c>
      <c r="B752" s="26" t="s">
        <v>62</v>
      </c>
      <c r="C752" s="27" t="s">
        <v>64</v>
      </c>
      <c r="D752" s="28" t="s">
        <v>762</v>
      </c>
      <c r="E752" s="34">
        <v>-0.33962264150943394</v>
      </c>
      <c r="F752" s="30">
        <v>106</v>
      </c>
      <c r="G752" s="31" t="s">
        <v>711</v>
      </c>
      <c r="H752" s="32">
        <v>70</v>
      </c>
      <c r="I752" s="22"/>
      <c r="J752" s="23"/>
      <c r="K752" s="24">
        <f t="shared" si="17"/>
        <v>0</v>
      </c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spans="1:49" s="33" customFormat="1" ht="25.15" customHeight="1">
      <c r="A753" s="183" t="s">
        <v>853</v>
      </c>
      <c r="B753" s="26" t="s">
        <v>76</v>
      </c>
      <c r="C753" s="27" t="s">
        <v>854</v>
      </c>
      <c r="D753" s="28" t="s">
        <v>795</v>
      </c>
      <c r="E753" s="34">
        <v>-0.63888888888888884</v>
      </c>
      <c r="F753" s="30">
        <v>108</v>
      </c>
      <c r="G753" s="31" t="s">
        <v>500</v>
      </c>
      <c r="H753" s="32">
        <v>39</v>
      </c>
      <c r="I753" s="22"/>
      <c r="J753" s="23"/>
      <c r="K753" s="24">
        <f t="shared" si="17"/>
        <v>0</v>
      </c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spans="1:49" s="33" customFormat="1" ht="25.15" customHeight="1">
      <c r="A754" s="183" t="s">
        <v>1890</v>
      </c>
      <c r="B754" s="26" t="s">
        <v>84</v>
      </c>
      <c r="C754" s="27" t="s">
        <v>1891</v>
      </c>
      <c r="D754" s="28" t="s">
        <v>2196</v>
      </c>
      <c r="E754" s="34">
        <v>-0.31578947368421051</v>
      </c>
      <c r="F754" s="30">
        <v>114</v>
      </c>
      <c r="G754" s="31" t="s">
        <v>619</v>
      </c>
      <c r="H754" s="32">
        <v>78</v>
      </c>
      <c r="I754" s="22"/>
      <c r="J754" s="23"/>
      <c r="K754" s="24">
        <f t="shared" si="17"/>
        <v>0</v>
      </c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spans="1:49" s="33" customFormat="1" ht="25.15" customHeight="1">
      <c r="A755" s="183" t="s">
        <v>859</v>
      </c>
      <c r="B755" s="26" t="s">
        <v>84</v>
      </c>
      <c r="C755" s="27" t="s">
        <v>85</v>
      </c>
      <c r="D755" s="28" t="s">
        <v>789</v>
      </c>
      <c r="E755" s="34">
        <v>-0.33333333333333331</v>
      </c>
      <c r="F755" s="30">
        <v>96</v>
      </c>
      <c r="G755" s="31" t="s">
        <v>886</v>
      </c>
      <c r="H755" s="32">
        <v>64</v>
      </c>
      <c r="I755" s="22"/>
      <c r="J755" s="23"/>
      <c r="K755" s="24">
        <f t="shared" si="17"/>
        <v>0</v>
      </c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spans="1:49" s="40" customFormat="1" ht="31.15" customHeight="1">
      <c r="A756" s="183" t="s">
        <v>1896</v>
      </c>
      <c r="B756" s="35" t="s">
        <v>84</v>
      </c>
      <c r="C756" s="27" t="s">
        <v>85</v>
      </c>
      <c r="D756" s="36" t="s">
        <v>762</v>
      </c>
      <c r="E756" s="34">
        <v>-0.33333333333333331</v>
      </c>
      <c r="F756" s="37">
        <v>111</v>
      </c>
      <c r="G756" s="38" t="s">
        <v>829</v>
      </c>
      <c r="H756" s="32">
        <v>74</v>
      </c>
      <c r="I756" s="22"/>
      <c r="J756" s="23"/>
      <c r="K756" s="24">
        <f t="shared" si="17"/>
        <v>0</v>
      </c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spans="1:49" s="33" customFormat="1" ht="25.15" customHeight="1">
      <c r="A757" s="183" t="s">
        <v>857</v>
      </c>
      <c r="B757" s="26" t="s">
        <v>84</v>
      </c>
      <c r="C757" s="27" t="s">
        <v>858</v>
      </c>
      <c r="D757" s="28" t="s">
        <v>762</v>
      </c>
      <c r="E757" s="34">
        <v>-0.33333333333333331</v>
      </c>
      <c r="F757" s="30">
        <v>111</v>
      </c>
      <c r="G757" s="31" t="s">
        <v>829</v>
      </c>
      <c r="H757" s="32">
        <v>74</v>
      </c>
      <c r="I757" s="22"/>
      <c r="J757" s="23"/>
      <c r="K757" s="24">
        <f t="shared" si="17"/>
        <v>0</v>
      </c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spans="1:49" s="33" customFormat="1" ht="27" customHeight="1">
      <c r="A758" s="183" t="s">
        <v>1892</v>
      </c>
      <c r="B758" s="26" t="s">
        <v>84</v>
      </c>
      <c r="C758" s="27" t="s">
        <v>1893</v>
      </c>
      <c r="D758" s="28" t="s">
        <v>864</v>
      </c>
      <c r="E758" s="34">
        <v>-0.30894308943089432</v>
      </c>
      <c r="F758" s="30">
        <v>123</v>
      </c>
      <c r="G758" s="31" t="s">
        <v>660</v>
      </c>
      <c r="H758" s="32">
        <v>85</v>
      </c>
      <c r="I758" s="22"/>
      <c r="J758" s="23"/>
      <c r="K758" s="24">
        <f t="shared" si="17"/>
        <v>0</v>
      </c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spans="1:49" s="33" customFormat="1" ht="27" customHeight="1">
      <c r="A759" s="183" t="s">
        <v>1894</v>
      </c>
      <c r="B759" s="26" t="s">
        <v>84</v>
      </c>
      <c r="C759" s="27" t="s">
        <v>1895</v>
      </c>
      <c r="D759" s="28" t="s">
        <v>758</v>
      </c>
      <c r="E759" s="34">
        <v>-0.33333333333333331</v>
      </c>
      <c r="F759" s="30">
        <v>156</v>
      </c>
      <c r="G759" s="31" t="s">
        <v>919</v>
      </c>
      <c r="H759" s="32">
        <v>104</v>
      </c>
      <c r="I759" s="22"/>
      <c r="J759" s="23"/>
      <c r="K759" s="24">
        <f t="shared" si="17"/>
        <v>0</v>
      </c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spans="1:49" s="25" customFormat="1" ht="27" customHeight="1">
      <c r="A760" s="182" t="s">
        <v>862</v>
      </c>
      <c r="B760" s="16" t="s">
        <v>84</v>
      </c>
      <c r="C760" s="27" t="s">
        <v>87</v>
      </c>
      <c r="D760" s="18" t="s">
        <v>863</v>
      </c>
      <c r="E760" s="34">
        <v>-0.33333333333333331</v>
      </c>
      <c r="F760" s="19">
        <v>111</v>
      </c>
      <c r="G760" s="20" t="s">
        <v>829</v>
      </c>
      <c r="H760" s="21">
        <v>74</v>
      </c>
      <c r="I760" s="22"/>
      <c r="J760" s="23"/>
      <c r="K760" s="24">
        <f t="shared" si="17"/>
        <v>0</v>
      </c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spans="1:49" s="33" customFormat="1" ht="27" customHeight="1">
      <c r="A761" s="183" t="s">
        <v>1897</v>
      </c>
      <c r="B761" s="26" t="s">
        <v>84</v>
      </c>
      <c r="C761" s="27" t="s">
        <v>1893</v>
      </c>
      <c r="D761" s="28" t="s">
        <v>1898</v>
      </c>
      <c r="E761" s="34">
        <v>-0.33707865168539325</v>
      </c>
      <c r="F761" s="30">
        <v>89</v>
      </c>
      <c r="G761" s="31" t="s">
        <v>2475</v>
      </c>
      <c r="H761" s="32">
        <v>59</v>
      </c>
      <c r="I761" s="22"/>
      <c r="J761" s="23"/>
      <c r="K761" s="24">
        <f t="shared" si="17"/>
        <v>0</v>
      </c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spans="1:49" s="33" customFormat="1" ht="25.15" customHeight="1">
      <c r="A762" s="183" t="s">
        <v>1899</v>
      </c>
      <c r="B762" s="26" t="s">
        <v>84</v>
      </c>
      <c r="C762" s="27" t="s">
        <v>1900</v>
      </c>
      <c r="D762" s="28" t="s">
        <v>771</v>
      </c>
      <c r="E762" s="34">
        <v>-0.33076923076923076</v>
      </c>
      <c r="F762" s="30">
        <v>130</v>
      </c>
      <c r="G762" s="31" t="s">
        <v>852</v>
      </c>
      <c r="H762" s="32">
        <v>87</v>
      </c>
      <c r="I762" s="22"/>
      <c r="J762" s="23"/>
      <c r="K762" s="24">
        <f t="shared" si="17"/>
        <v>0</v>
      </c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spans="1:49" s="33" customFormat="1" ht="25.15" customHeight="1">
      <c r="A763" s="183" t="s">
        <v>1901</v>
      </c>
      <c r="B763" s="26" t="s">
        <v>84</v>
      </c>
      <c r="C763" s="27" t="s">
        <v>87</v>
      </c>
      <c r="D763" s="28" t="s">
        <v>762</v>
      </c>
      <c r="E763" s="34">
        <v>-0.34234234234234234</v>
      </c>
      <c r="F763" s="30">
        <v>111</v>
      </c>
      <c r="G763" s="31" t="s">
        <v>889</v>
      </c>
      <c r="H763" s="32">
        <v>73</v>
      </c>
      <c r="I763" s="22"/>
      <c r="J763" s="23"/>
      <c r="K763" s="24">
        <f t="shared" si="17"/>
        <v>0</v>
      </c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spans="1:49" s="33" customFormat="1" ht="25.15" customHeight="1">
      <c r="A764" s="183" t="s">
        <v>866</v>
      </c>
      <c r="B764" s="26" t="s">
        <v>91</v>
      </c>
      <c r="C764" s="27" t="s">
        <v>865</v>
      </c>
      <c r="D764" s="28" t="s">
        <v>771</v>
      </c>
      <c r="E764" s="34">
        <v>-0.7142857142857143</v>
      </c>
      <c r="F764" s="30">
        <v>70</v>
      </c>
      <c r="G764" s="31" t="s">
        <v>658</v>
      </c>
      <c r="H764" s="32">
        <v>20</v>
      </c>
      <c r="I764" s="22"/>
      <c r="J764" s="23"/>
      <c r="K764" s="24">
        <f t="shared" si="17"/>
        <v>0</v>
      </c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spans="1:49" s="33" customFormat="1" ht="25.15" customHeight="1">
      <c r="A765" s="183" t="s">
        <v>867</v>
      </c>
      <c r="B765" s="26" t="s">
        <v>91</v>
      </c>
      <c r="C765" s="27" t="s">
        <v>92</v>
      </c>
      <c r="D765" s="28" t="s">
        <v>758</v>
      </c>
      <c r="E765" s="34">
        <v>-0.75</v>
      </c>
      <c r="F765" s="30">
        <v>76</v>
      </c>
      <c r="G765" s="31" t="s">
        <v>2430</v>
      </c>
      <c r="H765" s="32">
        <v>19</v>
      </c>
      <c r="I765" s="22"/>
      <c r="J765" s="23"/>
      <c r="K765" s="24">
        <f t="shared" si="17"/>
        <v>0</v>
      </c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spans="1:49" s="33" customFormat="1" ht="25.15" customHeight="1">
      <c r="A766" s="183" t="s">
        <v>1902</v>
      </c>
      <c r="B766" s="26" t="s">
        <v>98</v>
      </c>
      <c r="C766" s="27" t="s">
        <v>870</v>
      </c>
      <c r="D766" s="28" t="s">
        <v>864</v>
      </c>
      <c r="E766" s="34">
        <v>-0.38016528925619836</v>
      </c>
      <c r="F766" s="30">
        <v>121</v>
      </c>
      <c r="G766" s="31" t="s">
        <v>887</v>
      </c>
      <c r="H766" s="32">
        <v>75</v>
      </c>
      <c r="I766" s="22"/>
      <c r="J766" s="23"/>
      <c r="K766" s="24">
        <f t="shared" si="17"/>
        <v>0</v>
      </c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spans="1:49" s="25" customFormat="1" ht="27" customHeight="1">
      <c r="A767" s="182" t="s">
        <v>1903</v>
      </c>
      <c r="B767" s="16" t="s">
        <v>98</v>
      </c>
      <c r="C767" s="27" t="s">
        <v>870</v>
      </c>
      <c r="D767" s="18" t="s">
        <v>762</v>
      </c>
      <c r="E767" s="34">
        <v>-0.38793103448275862</v>
      </c>
      <c r="F767" s="19">
        <v>116</v>
      </c>
      <c r="G767" s="20" t="s">
        <v>939</v>
      </c>
      <c r="H767" s="21">
        <v>71</v>
      </c>
      <c r="I767" s="22"/>
      <c r="J767" s="23"/>
      <c r="K767" s="24">
        <f t="shared" si="17"/>
        <v>0</v>
      </c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spans="1:49" s="33" customFormat="1" ht="27" customHeight="1">
      <c r="A768" s="183" t="s">
        <v>868</v>
      </c>
      <c r="B768" s="26" t="s">
        <v>98</v>
      </c>
      <c r="C768" s="27" t="s">
        <v>869</v>
      </c>
      <c r="D768" s="28" t="s">
        <v>762</v>
      </c>
      <c r="E768" s="34">
        <v>-0.38793103448275862</v>
      </c>
      <c r="F768" s="30">
        <v>116</v>
      </c>
      <c r="G768" s="31" t="s">
        <v>939</v>
      </c>
      <c r="H768" s="32">
        <v>71</v>
      </c>
      <c r="I768" s="22"/>
      <c r="J768" s="23"/>
      <c r="K768" s="24">
        <f t="shared" si="17"/>
        <v>0</v>
      </c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spans="1:49" s="33" customFormat="1" ht="27" customHeight="1">
      <c r="A769" s="183" t="s">
        <v>1904</v>
      </c>
      <c r="B769" s="26" t="s">
        <v>99</v>
      </c>
      <c r="C769" s="27" t="s">
        <v>2609</v>
      </c>
      <c r="D769" s="28" t="s">
        <v>2608</v>
      </c>
      <c r="E769" s="34">
        <v>-0.36923076923076925</v>
      </c>
      <c r="F769" s="30">
        <v>65</v>
      </c>
      <c r="G769" s="31" t="s">
        <v>2476</v>
      </c>
      <c r="H769" s="32">
        <v>41</v>
      </c>
      <c r="I769" s="22"/>
      <c r="J769" s="23"/>
      <c r="K769" s="24">
        <f t="shared" si="17"/>
        <v>0</v>
      </c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spans="1:49" s="33" customFormat="1" ht="27" customHeight="1">
      <c r="A770" s="183" t="s">
        <v>1905</v>
      </c>
      <c r="B770" s="26" t="s">
        <v>99</v>
      </c>
      <c r="C770" s="27" t="s">
        <v>102</v>
      </c>
      <c r="D770" s="28" t="s">
        <v>2606</v>
      </c>
      <c r="E770" s="34">
        <v>-0.36627906976744184</v>
      </c>
      <c r="F770" s="30">
        <v>172</v>
      </c>
      <c r="G770" s="31" t="s">
        <v>2463</v>
      </c>
      <c r="H770" s="32">
        <v>109</v>
      </c>
      <c r="I770" s="22"/>
      <c r="J770" s="23"/>
      <c r="K770" s="24">
        <f t="shared" si="17"/>
        <v>0</v>
      </c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spans="1:49" s="33" customFormat="1" ht="27" customHeight="1">
      <c r="A771" s="183" t="s">
        <v>1906</v>
      </c>
      <c r="B771" s="26" t="s">
        <v>99</v>
      </c>
      <c r="C771" s="27" t="s">
        <v>2607</v>
      </c>
      <c r="D771" s="28" t="s">
        <v>795</v>
      </c>
      <c r="E771" s="34">
        <v>-0.36290322580645162</v>
      </c>
      <c r="F771" s="30">
        <v>124</v>
      </c>
      <c r="G771" s="31" t="s">
        <v>875</v>
      </c>
      <c r="H771" s="32">
        <v>79</v>
      </c>
      <c r="I771" s="22"/>
      <c r="J771" s="23"/>
      <c r="K771" s="24">
        <f t="shared" si="17"/>
        <v>0</v>
      </c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spans="1:49" s="33" customFormat="1" ht="27" customHeight="1">
      <c r="A772" s="183" t="s">
        <v>1907</v>
      </c>
      <c r="B772" s="26" t="s">
        <v>99</v>
      </c>
      <c r="C772" s="27" t="s">
        <v>1908</v>
      </c>
      <c r="D772" s="28" t="s">
        <v>795</v>
      </c>
      <c r="E772" s="34">
        <v>-0.36301369863013699</v>
      </c>
      <c r="F772" s="30">
        <v>146</v>
      </c>
      <c r="G772" s="31" t="s">
        <v>1090</v>
      </c>
      <c r="H772" s="32">
        <v>93</v>
      </c>
      <c r="I772" s="22"/>
      <c r="J772" s="23"/>
      <c r="K772" s="24">
        <f t="shared" si="17"/>
        <v>0</v>
      </c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spans="1:49" s="33" customFormat="1" ht="27" customHeight="1">
      <c r="A773" s="183" t="s">
        <v>1909</v>
      </c>
      <c r="B773" s="26" t="s">
        <v>99</v>
      </c>
      <c r="C773" s="27" t="s">
        <v>1910</v>
      </c>
      <c r="D773" s="28" t="s">
        <v>795</v>
      </c>
      <c r="E773" s="34">
        <v>-0.36301369863013699</v>
      </c>
      <c r="F773" s="30">
        <v>146</v>
      </c>
      <c r="G773" s="31" t="s">
        <v>1090</v>
      </c>
      <c r="H773" s="32">
        <v>93</v>
      </c>
      <c r="I773" s="22"/>
      <c r="J773" s="23"/>
      <c r="K773" s="24">
        <f t="shared" si="17"/>
        <v>0</v>
      </c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spans="1:49" s="33" customFormat="1" ht="27" customHeight="1">
      <c r="A774" s="183" t="s">
        <v>1911</v>
      </c>
      <c r="B774" s="26" t="s">
        <v>99</v>
      </c>
      <c r="C774" s="27" t="s">
        <v>102</v>
      </c>
      <c r="D774" s="28" t="s">
        <v>864</v>
      </c>
      <c r="E774" s="34">
        <v>-0.37096774193548387</v>
      </c>
      <c r="F774" s="30">
        <v>124</v>
      </c>
      <c r="G774" s="31" t="s">
        <v>619</v>
      </c>
      <c r="H774" s="32">
        <v>78</v>
      </c>
      <c r="I774" s="22"/>
      <c r="J774" s="23"/>
      <c r="K774" s="24">
        <f t="shared" si="17"/>
        <v>0</v>
      </c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spans="1:49" s="33" customFormat="1" ht="27" customHeight="1">
      <c r="A775" s="183" t="s">
        <v>874</v>
      </c>
      <c r="B775" s="26" t="s">
        <v>99</v>
      </c>
      <c r="C775" s="27" t="s">
        <v>2610</v>
      </c>
      <c r="D775" s="28" t="s">
        <v>795</v>
      </c>
      <c r="E775" s="34">
        <v>-0.36290322580645162</v>
      </c>
      <c r="F775" s="30">
        <v>124</v>
      </c>
      <c r="G775" s="31" t="s">
        <v>875</v>
      </c>
      <c r="H775" s="32">
        <v>79</v>
      </c>
      <c r="I775" s="22"/>
      <c r="J775" s="23"/>
      <c r="K775" s="24">
        <f t="shared" si="17"/>
        <v>0</v>
      </c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spans="1:49" s="40" customFormat="1" ht="31.15" customHeight="1">
      <c r="A776" s="183" t="s">
        <v>1912</v>
      </c>
      <c r="B776" s="35" t="s">
        <v>99</v>
      </c>
      <c r="C776" s="27" t="s">
        <v>1913</v>
      </c>
      <c r="D776" s="36" t="s">
        <v>795</v>
      </c>
      <c r="E776" s="34">
        <v>-0.36986301369863012</v>
      </c>
      <c r="F776" s="37">
        <v>146</v>
      </c>
      <c r="G776" s="38" t="s">
        <v>1009</v>
      </c>
      <c r="H776" s="32">
        <v>92</v>
      </c>
      <c r="I776" s="22"/>
      <c r="J776" s="23"/>
      <c r="K776" s="24">
        <f t="shared" si="17"/>
        <v>0</v>
      </c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spans="1:49" s="25" customFormat="1" ht="27" customHeight="1">
      <c r="A777" s="182" t="s">
        <v>1914</v>
      </c>
      <c r="B777" s="16" t="s">
        <v>99</v>
      </c>
      <c r="C777" s="27" t="s">
        <v>1915</v>
      </c>
      <c r="D777" s="18" t="s">
        <v>2611</v>
      </c>
      <c r="E777" s="34">
        <v>-0.3716216216216216</v>
      </c>
      <c r="F777" s="19">
        <v>148</v>
      </c>
      <c r="G777" s="20" t="s">
        <v>2477</v>
      </c>
      <c r="H777" s="21">
        <v>93</v>
      </c>
      <c r="I777" s="22"/>
      <c r="J777" s="23"/>
      <c r="K777" s="24">
        <f t="shared" si="17"/>
        <v>0</v>
      </c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spans="1:49" s="33" customFormat="1" ht="27" customHeight="1">
      <c r="A778" s="183" t="s">
        <v>1916</v>
      </c>
      <c r="B778" s="26" t="s">
        <v>99</v>
      </c>
      <c r="C778" s="27" t="s">
        <v>1917</v>
      </c>
      <c r="D778" s="28" t="s">
        <v>2612</v>
      </c>
      <c r="E778" s="34">
        <v>-0.37096774193548387</v>
      </c>
      <c r="F778" s="30">
        <v>124</v>
      </c>
      <c r="G778" s="31" t="s">
        <v>919</v>
      </c>
      <c r="H778" s="32">
        <v>78</v>
      </c>
      <c r="I778" s="22"/>
      <c r="J778" s="23"/>
      <c r="K778" s="24">
        <f t="shared" si="17"/>
        <v>0</v>
      </c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spans="1:49" s="33" customFormat="1" ht="25.15" customHeight="1">
      <c r="A779" s="183" t="s">
        <v>1918</v>
      </c>
      <c r="B779" s="26" t="s">
        <v>99</v>
      </c>
      <c r="C779" s="27" t="s">
        <v>2613</v>
      </c>
      <c r="D779" s="28" t="s">
        <v>2614</v>
      </c>
      <c r="E779" s="34">
        <v>-0.27049180327868855</v>
      </c>
      <c r="F779" s="30">
        <v>122</v>
      </c>
      <c r="G779" s="31" t="s">
        <v>837</v>
      </c>
      <c r="H779" s="32">
        <v>89</v>
      </c>
      <c r="I779" s="22"/>
      <c r="J779" s="23"/>
      <c r="K779" s="24">
        <f t="shared" si="17"/>
        <v>0</v>
      </c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spans="1:49" s="33" customFormat="1" ht="27" customHeight="1">
      <c r="A780" s="183" t="s">
        <v>1923</v>
      </c>
      <c r="B780" s="26" t="s">
        <v>99</v>
      </c>
      <c r="C780" s="27" t="s">
        <v>106</v>
      </c>
      <c r="D780" s="28" t="s">
        <v>762</v>
      </c>
      <c r="E780" s="34">
        <v>-0.36974789915966388</v>
      </c>
      <c r="F780" s="30">
        <v>119</v>
      </c>
      <c r="G780" s="31" t="s">
        <v>887</v>
      </c>
      <c r="H780" s="32">
        <v>75</v>
      </c>
      <c r="I780" s="22"/>
      <c r="J780" s="23"/>
      <c r="K780" s="24">
        <f t="shared" si="17"/>
        <v>0</v>
      </c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spans="1:49" s="33" customFormat="1" ht="25.15" customHeight="1">
      <c r="A781" s="183" t="s">
        <v>890</v>
      </c>
      <c r="B781" s="26" t="s">
        <v>99</v>
      </c>
      <c r="C781" s="27" t="s">
        <v>106</v>
      </c>
      <c r="D781" s="28" t="s">
        <v>774</v>
      </c>
      <c r="E781" s="34">
        <v>-0.3888888888888889</v>
      </c>
      <c r="F781" s="30">
        <v>162</v>
      </c>
      <c r="G781" s="31" t="s">
        <v>972</v>
      </c>
      <c r="H781" s="32">
        <v>99</v>
      </c>
      <c r="I781" s="22"/>
      <c r="J781" s="23"/>
      <c r="K781" s="24">
        <f t="shared" si="17"/>
        <v>0</v>
      </c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spans="1:49" s="33" customFormat="1" ht="27" customHeight="1">
      <c r="A782" s="183" t="s">
        <v>1922</v>
      </c>
      <c r="B782" s="26" t="s">
        <v>99</v>
      </c>
      <c r="C782" s="27" t="s">
        <v>106</v>
      </c>
      <c r="D782" s="28" t="s">
        <v>2414</v>
      </c>
      <c r="E782" s="34">
        <v>-0.38333333333333336</v>
      </c>
      <c r="F782" s="30">
        <v>120</v>
      </c>
      <c r="G782" s="31" t="s">
        <v>2478</v>
      </c>
      <c r="H782" s="32">
        <v>74</v>
      </c>
      <c r="I782" s="22"/>
      <c r="J782" s="23"/>
      <c r="K782" s="24">
        <f t="shared" si="17"/>
        <v>0</v>
      </c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spans="1:49" s="33" customFormat="1" ht="25.15" customHeight="1">
      <c r="A783" s="183" t="s">
        <v>1919</v>
      </c>
      <c r="B783" s="26" t="s">
        <v>99</v>
      </c>
      <c r="C783" s="27" t="s">
        <v>104</v>
      </c>
      <c r="D783" s="28" t="s">
        <v>791</v>
      </c>
      <c r="E783" s="34">
        <v>-0.37209302325581395</v>
      </c>
      <c r="F783" s="30">
        <v>86</v>
      </c>
      <c r="G783" s="31" t="s">
        <v>632</v>
      </c>
      <c r="H783" s="32">
        <v>54</v>
      </c>
      <c r="I783" s="22"/>
      <c r="J783" s="23"/>
      <c r="K783" s="24">
        <f t="shared" si="17"/>
        <v>0</v>
      </c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spans="1:49" s="33" customFormat="1" ht="25.15" customHeight="1">
      <c r="A784" s="183" t="s">
        <v>876</v>
      </c>
      <c r="B784" s="26" t="s">
        <v>99</v>
      </c>
      <c r="C784" s="27" t="s">
        <v>877</v>
      </c>
      <c r="D784" s="28" t="s">
        <v>807</v>
      </c>
      <c r="E784" s="34">
        <v>-0.34285714285714286</v>
      </c>
      <c r="F784" s="30">
        <v>105</v>
      </c>
      <c r="G784" s="31" t="s">
        <v>812</v>
      </c>
      <c r="H784" s="32">
        <v>69</v>
      </c>
      <c r="I784" s="22"/>
      <c r="J784" s="23"/>
      <c r="K784" s="24">
        <f t="shared" si="17"/>
        <v>0</v>
      </c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spans="1:49" s="25" customFormat="1" ht="27" customHeight="1">
      <c r="A785" s="182" t="s">
        <v>1920</v>
      </c>
      <c r="B785" s="16" t="s">
        <v>99</v>
      </c>
      <c r="C785" s="27" t="s">
        <v>1921</v>
      </c>
      <c r="D785" s="18" t="s">
        <v>1007</v>
      </c>
      <c r="E785" s="34">
        <v>-0.3716216216216216</v>
      </c>
      <c r="F785" s="19">
        <v>148</v>
      </c>
      <c r="G785" s="20" t="s">
        <v>2477</v>
      </c>
      <c r="H785" s="21">
        <v>93</v>
      </c>
      <c r="I785" s="22"/>
      <c r="J785" s="23"/>
      <c r="K785" s="24">
        <f t="shared" si="17"/>
        <v>0</v>
      </c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spans="1:49" s="33" customFormat="1" ht="27" customHeight="1">
      <c r="A786" s="183" t="s">
        <v>884</v>
      </c>
      <c r="B786" s="26" t="s">
        <v>99</v>
      </c>
      <c r="C786" s="27" t="s">
        <v>100</v>
      </c>
      <c r="D786" s="28" t="s">
        <v>2615</v>
      </c>
      <c r="E786" s="34">
        <v>-0.38202247191011235</v>
      </c>
      <c r="F786" s="30">
        <v>89</v>
      </c>
      <c r="G786" s="31" t="s">
        <v>646</v>
      </c>
      <c r="H786" s="32">
        <v>55</v>
      </c>
      <c r="I786" s="22"/>
      <c r="J786" s="23"/>
      <c r="K786" s="24">
        <f t="shared" si="17"/>
        <v>0</v>
      </c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spans="1:49" s="33" customFormat="1" ht="25.15" customHeight="1">
      <c r="A787" s="183" t="s">
        <v>883</v>
      </c>
      <c r="B787" s="26" t="s">
        <v>99</v>
      </c>
      <c r="C787" s="27" t="s">
        <v>100</v>
      </c>
      <c r="D787" s="28" t="s">
        <v>762</v>
      </c>
      <c r="E787" s="34">
        <v>-0.42016806722689076</v>
      </c>
      <c r="F787" s="30">
        <v>119</v>
      </c>
      <c r="G787" s="31" t="s">
        <v>1082</v>
      </c>
      <c r="H787" s="32">
        <v>69</v>
      </c>
      <c r="I787" s="22"/>
      <c r="J787" s="23"/>
      <c r="K787" s="24">
        <f t="shared" si="17"/>
        <v>0</v>
      </c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spans="1:49" s="33" customFormat="1" ht="27" customHeight="1">
      <c r="A788" s="183" t="s">
        <v>1924</v>
      </c>
      <c r="B788" s="26" t="s">
        <v>99</v>
      </c>
      <c r="C788" s="27" t="s">
        <v>100</v>
      </c>
      <c r="D788" s="28" t="s">
        <v>768</v>
      </c>
      <c r="E788" s="34">
        <v>-0.37254901960784315</v>
      </c>
      <c r="F788" s="30">
        <v>102</v>
      </c>
      <c r="G788" s="31" t="s">
        <v>886</v>
      </c>
      <c r="H788" s="32">
        <v>64</v>
      </c>
      <c r="I788" s="22"/>
      <c r="J788" s="23"/>
      <c r="K788" s="24">
        <f t="shared" si="17"/>
        <v>0</v>
      </c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spans="1:49" s="33" customFormat="1" ht="27" customHeight="1">
      <c r="A789" s="183" t="s">
        <v>1925</v>
      </c>
      <c r="B789" s="26" t="s">
        <v>99</v>
      </c>
      <c r="C789" s="27" t="s">
        <v>880</v>
      </c>
      <c r="D789" s="28" t="s">
        <v>795</v>
      </c>
      <c r="E789" s="34">
        <v>-0.3904109589041096</v>
      </c>
      <c r="F789" s="30">
        <v>146</v>
      </c>
      <c r="G789" s="31" t="s">
        <v>1034</v>
      </c>
      <c r="H789" s="32">
        <v>89</v>
      </c>
      <c r="I789" s="22"/>
      <c r="J789" s="23"/>
      <c r="K789" s="24">
        <f t="shared" si="17"/>
        <v>0</v>
      </c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spans="1:49" s="33" customFormat="1" ht="27" customHeight="1">
      <c r="A790" s="183" t="s">
        <v>1926</v>
      </c>
      <c r="B790" s="26" t="s">
        <v>99</v>
      </c>
      <c r="C790" s="27" t="s">
        <v>1927</v>
      </c>
      <c r="D790" s="28" t="s">
        <v>879</v>
      </c>
      <c r="E790" s="29">
        <v>-0.39864864864864863</v>
      </c>
      <c r="F790" s="30">
        <v>148</v>
      </c>
      <c r="G790" s="31" t="s">
        <v>2479</v>
      </c>
      <c r="H790" s="32">
        <v>89</v>
      </c>
      <c r="I790" s="22"/>
      <c r="J790" s="23"/>
      <c r="K790" s="24">
        <f t="shared" si="17"/>
        <v>0</v>
      </c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spans="1:49" s="33" customFormat="1" ht="27" customHeight="1">
      <c r="A791" s="183" t="s">
        <v>888</v>
      </c>
      <c r="B791" s="26" t="s">
        <v>99</v>
      </c>
      <c r="C791" s="27" t="s">
        <v>104</v>
      </c>
      <c r="D791" s="28" t="s">
        <v>762</v>
      </c>
      <c r="E791" s="34">
        <v>-0.37815126050420167</v>
      </c>
      <c r="F791" s="30">
        <v>119</v>
      </c>
      <c r="G791" s="31" t="s">
        <v>829</v>
      </c>
      <c r="H791" s="32">
        <v>74</v>
      </c>
      <c r="I791" s="22"/>
      <c r="J791" s="23"/>
      <c r="K791" s="24">
        <f t="shared" si="17"/>
        <v>0</v>
      </c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spans="1:49" s="33" customFormat="1" ht="27" customHeight="1">
      <c r="A792" s="183" t="s">
        <v>882</v>
      </c>
      <c r="B792" s="26" t="s">
        <v>99</v>
      </c>
      <c r="C792" s="27" t="s">
        <v>100</v>
      </c>
      <c r="D792" s="28" t="s">
        <v>791</v>
      </c>
      <c r="E792" s="34">
        <v>-0.43023255813953487</v>
      </c>
      <c r="F792" s="30">
        <v>86</v>
      </c>
      <c r="G792" s="31" t="s">
        <v>2480</v>
      </c>
      <c r="H792" s="32">
        <v>49</v>
      </c>
      <c r="I792" s="22"/>
      <c r="J792" s="23"/>
      <c r="K792" s="24">
        <f t="shared" si="17"/>
        <v>0</v>
      </c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spans="1:49" s="40" customFormat="1" ht="31.15" customHeight="1">
      <c r="A793" s="183" t="s">
        <v>1928</v>
      </c>
      <c r="B793" s="35" t="s">
        <v>107</v>
      </c>
      <c r="C793" s="27" t="s">
        <v>1929</v>
      </c>
      <c r="D793" s="36" t="s">
        <v>807</v>
      </c>
      <c r="E793" s="34">
        <v>-0.5625</v>
      </c>
      <c r="F793" s="37">
        <v>80</v>
      </c>
      <c r="G793" s="38" t="s">
        <v>1078</v>
      </c>
      <c r="H793" s="32">
        <v>35</v>
      </c>
      <c r="I793" s="22"/>
      <c r="J793" s="23"/>
      <c r="K793" s="24">
        <f t="shared" si="17"/>
        <v>0</v>
      </c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spans="1:49" s="25" customFormat="1" ht="27" customHeight="1">
      <c r="A794" s="182" t="s">
        <v>892</v>
      </c>
      <c r="B794" s="16" t="s">
        <v>107</v>
      </c>
      <c r="C794" s="27" t="s">
        <v>893</v>
      </c>
      <c r="D794" s="18" t="s">
        <v>758</v>
      </c>
      <c r="E794" s="34">
        <v>-0.66666666666666663</v>
      </c>
      <c r="F794" s="19">
        <v>72</v>
      </c>
      <c r="G794" s="20" t="s">
        <v>661</v>
      </c>
      <c r="H794" s="21">
        <v>24</v>
      </c>
      <c r="I794" s="22"/>
      <c r="J794" s="23"/>
      <c r="K794" s="24">
        <f t="shared" si="17"/>
        <v>0</v>
      </c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spans="1:49" s="33" customFormat="1" ht="27" customHeight="1">
      <c r="A795" s="183" t="s">
        <v>894</v>
      </c>
      <c r="B795" s="26" t="s">
        <v>107</v>
      </c>
      <c r="C795" s="27" t="s">
        <v>895</v>
      </c>
      <c r="D795" s="28" t="s">
        <v>807</v>
      </c>
      <c r="E795" s="34">
        <v>-0.4</v>
      </c>
      <c r="F795" s="30">
        <v>40</v>
      </c>
      <c r="G795" s="31" t="s">
        <v>387</v>
      </c>
      <c r="H795" s="32">
        <v>24</v>
      </c>
      <c r="I795" s="22"/>
      <c r="J795" s="23"/>
      <c r="K795" s="24">
        <f t="shared" si="17"/>
        <v>0</v>
      </c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spans="1:49" s="33" customFormat="1" ht="25.15" customHeight="1">
      <c r="A796" s="183" t="s">
        <v>896</v>
      </c>
      <c r="B796" s="26" t="s">
        <v>297</v>
      </c>
      <c r="C796" s="27" t="s">
        <v>897</v>
      </c>
      <c r="D796" s="28" t="s">
        <v>768</v>
      </c>
      <c r="E796" s="34">
        <v>-0.61643835616438358</v>
      </c>
      <c r="F796" s="30">
        <v>73</v>
      </c>
      <c r="G796" s="31" t="s">
        <v>898</v>
      </c>
      <c r="H796" s="32">
        <v>28</v>
      </c>
      <c r="I796" s="22"/>
      <c r="J796" s="23"/>
      <c r="K796" s="24">
        <f t="shared" si="17"/>
        <v>0</v>
      </c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spans="1:49" s="33" customFormat="1" ht="25.15" customHeight="1">
      <c r="A797" s="183" t="s">
        <v>1930</v>
      </c>
      <c r="B797" s="26" t="s">
        <v>110</v>
      </c>
      <c r="C797" s="27" t="s">
        <v>1931</v>
      </c>
      <c r="D797" s="28" t="s">
        <v>2265</v>
      </c>
      <c r="E797" s="34">
        <v>-0.28448275862068967</v>
      </c>
      <c r="F797" s="30">
        <v>116</v>
      </c>
      <c r="G797" s="31" t="s">
        <v>1066</v>
      </c>
      <c r="H797" s="32">
        <v>83</v>
      </c>
      <c r="I797" s="22"/>
      <c r="J797" s="23"/>
      <c r="K797" s="24">
        <f t="shared" si="17"/>
        <v>0</v>
      </c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spans="1:49" s="33" customFormat="1" ht="25.15" customHeight="1">
      <c r="A798" s="183" t="s">
        <v>1932</v>
      </c>
      <c r="B798" s="26" t="s">
        <v>110</v>
      </c>
      <c r="C798" s="27" t="s">
        <v>1933</v>
      </c>
      <c r="D798" s="28" t="s">
        <v>2265</v>
      </c>
      <c r="E798" s="34">
        <v>-0.28448275862068967</v>
      </c>
      <c r="F798" s="30">
        <v>116</v>
      </c>
      <c r="G798" s="31" t="s">
        <v>1066</v>
      </c>
      <c r="H798" s="32">
        <v>83</v>
      </c>
      <c r="I798" s="22"/>
      <c r="J798" s="23"/>
      <c r="K798" s="24">
        <f t="shared" si="17"/>
        <v>0</v>
      </c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spans="1:49" s="33" customFormat="1" ht="25.15" customHeight="1">
      <c r="A799" s="183" t="s">
        <v>1934</v>
      </c>
      <c r="B799" s="26" t="s">
        <v>110</v>
      </c>
      <c r="C799" s="27" t="s">
        <v>1935</v>
      </c>
      <c r="D799" s="28" t="s">
        <v>2265</v>
      </c>
      <c r="E799" s="34">
        <v>-0.28448275862068967</v>
      </c>
      <c r="F799" s="30">
        <v>116</v>
      </c>
      <c r="G799" s="31" t="s">
        <v>1066</v>
      </c>
      <c r="H799" s="32">
        <v>83</v>
      </c>
      <c r="I799" s="22"/>
      <c r="J799" s="23"/>
      <c r="K799" s="24">
        <f t="shared" si="17"/>
        <v>0</v>
      </c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spans="1:49" s="33" customFormat="1" ht="25.15" customHeight="1">
      <c r="A800" s="183" t="s">
        <v>1936</v>
      </c>
      <c r="B800" s="26" t="s">
        <v>110</v>
      </c>
      <c r="C800" s="27" t="s">
        <v>1937</v>
      </c>
      <c r="D800" s="28" t="s">
        <v>2265</v>
      </c>
      <c r="E800" s="34">
        <v>-0.28448275862068967</v>
      </c>
      <c r="F800" s="30">
        <v>116</v>
      </c>
      <c r="G800" s="31" t="s">
        <v>1066</v>
      </c>
      <c r="H800" s="32">
        <v>83</v>
      </c>
      <c r="I800" s="22"/>
      <c r="J800" s="23"/>
      <c r="K800" s="24">
        <f t="shared" si="17"/>
        <v>0</v>
      </c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spans="1:49" s="25" customFormat="1" ht="27" customHeight="1">
      <c r="A801" s="182" t="s">
        <v>1938</v>
      </c>
      <c r="B801" s="16" t="s">
        <v>110</v>
      </c>
      <c r="C801" s="27" t="s">
        <v>1939</v>
      </c>
      <c r="D801" s="18" t="s">
        <v>762</v>
      </c>
      <c r="E801" s="34">
        <v>-0.2818181818181818</v>
      </c>
      <c r="F801" s="19">
        <v>110</v>
      </c>
      <c r="G801" s="20" t="s">
        <v>846</v>
      </c>
      <c r="H801" s="21">
        <v>79</v>
      </c>
      <c r="I801" s="22"/>
      <c r="J801" s="23"/>
      <c r="K801" s="24">
        <f t="shared" si="17"/>
        <v>0</v>
      </c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spans="1:49" s="33" customFormat="1" ht="27" customHeight="1">
      <c r="A802" s="183" t="s">
        <v>1940</v>
      </c>
      <c r="B802" s="26" t="s">
        <v>110</v>
      </c>
      <c r="C802" s="27" t="s">
        <v>1941</v>
      </c>
      <c r="D802" s="28" t="s">
        <v>758</v>
      </c>
      <c r="E802" s="34">
        <v>-0.28977272727272729</v>
      </c>
      <c r="F802" s="30">
        <v>176</v>
      </c>
      <c r="G802" s="31" t="s">
        <v>2481</v>
      </c>
      <c r="H802" s="32">
        <v>125</v>
      </c>
      <c r="I802" s="22"/>
      <c r="J802" s="23"/>
      <c r="K802" s="24">
        <f t="shared" si="17"/>
        <v>0</v>
      </c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spans="1:49" s="33" customFormat="1" ht="27" customHeight="1">
      <c r="A803" s="183" t="s">
        <v>1942</v>
      </c>
      <c r="B803" s="26" t="s">
        <v>110</v>
      </c>
      <c r="C803" s="27" t="s">
        <v>1943</v>
      </c>
      <c r="D803" s="28" t="s">
        <v>2203</v>
      </c>
      <c r="E803" s="34">
        <v>-0.27814569536423839</v>
      </c>
      <c r="F803" s="30">
        <v>151</v>
      </c>
      <c r="G803" s="31" t="s">
        <v>2482</v>
      </c>
      <c r="H803" s="32">
        <v>109</v>
      </c>
      <c r="I803" s="22"/>
      <c r="J803" s="23"/>
      <c r="K803" s="24">
        <f t="shared" ref="K803:K866" si="18">H803*J803</f>
        <v>0</v>
      </c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spans="1:49" s="33" customFormat="1" ht="27" customHeight="1">
      <c r="A804" s="183" t="s">
        <v>1944</v>
      </c>
      <c r="B804" s="26" t="s">
        <v>110</v>
      </c>
      <c r="C804" s="27" t="s">
        <v>1945</v>
      </c>
      <c r="D804" s="28" t="s">
        <v>768</v>
      </c>
      <c r="E804" s="34">
        <v>-0.2857142857142857</v>
      </c>
      <c r="F804" s="30">
        <v>105</v>
      </c>
      <c r="G804" s="31" t="s">
        <v>887</v>
      </c>
      <c r="H804" s="32">
        <v>75</v>
      </c>
      <c r="I804" s="22"/>
      <c r="J804" s="23"/>
      <c r="K804" s="24">
        <f t="shared" si="18"/>
        <v>0</v>
      </c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spans="1:49" s="33" customFormat="1" ht="27" customHeight="1">
      <c r="A805" s="183" t="s">
        <v>1946</v>
      </c>
      <c r="B805" s="26" t="s">
        <v>110</v>
      </c>
      <c r="C805" s="27" t="s">
        <v>1947</v>
      </c>
      <c r="D805" s="28" t="s">
        <v>768</v>
      </c>
      <c r="E805" s="34">
        <v>-0.31395348837209303</v>
      </c>
      <c r="F805" s="30">
        <v>86</v>
      </c>
      <c r="G805" s="31" t="s">
        <v>1026</v>
      </c>
      <c r="H805" s="32">
        <v>59</v>
      </c>
      <c r="I805" s="22"/>
      <c r="J805" s="23"/>
      <c r="K805" s="24">
        <f t="shared" si="18"/>
        <v>0</v>
      </c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spans="1:49" s="33" customFormat="1" ht="27" customHeight="1">
      <c r="A806" s="183" t="s">
        <v>1948</v>
      </c>
      <c r="B806" s="26" t="s">
        <v>110</v>
      </c>
      <c r="C806" s="27" t="s">
        <v>1949</v>
      </c>
      <c r="D806" s="28" t="s">
        <v>762</v>
      </c>
      <c r="E806" s="34">
        <v>-0.2818181818181818</v>
      </c>
      <c r="F806" s="30">
        <v>110</v>
      </c>
      <c r="G806" s="31" t="s">
        <v>846</v>
      </c>
      <c r="H806" s="32">
        <v>79</v>
      </c>
      <c r="I806" s="22"/>
      <c r="J806" s="23"/>
      <c r="K806" s="24">
        <f t="shared" si="18"/>
        <v>0</v>
      </c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spans="1:49" s="33" customFormat="1" ht="27" customHeight="1">
      <c r="A807" s="183" t="s">
        <v>1950</v>
      </c>
      <c r="B807" s="26" t="s">
        <v>110</v>
      </c>
      <c r="C807" s="27" t="s">
        <v>1951</v>
      </c>
      <c r="D807" s="28" t="s">
        <v>771</v>
      </c>
      <c r="E807" s="34">
        <v>-0.27906976744186046</v>
      </c>
      <c r="F807" s="30">
        <v>129</v>
      </c>
      <c r="G807" s="31" t="s">
        <v>2483</v>
      </c>
      <c r="H807" s="32">
        <v>93</v>
      </c>
      <c r="I807" s="22"/>
      <c r="J807" s="23"/>
      <c r="K807" s="24">
        <f t="shared" si="18"/>
        <v>0</v>
      </c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spans="1:49" s="33" customFormat="1" ht="27" customHeight="1">
      <c r="A808" s="183" t="s">
        <v>1952</v>
      </c>
      <c r="B808" s="26" t="s">
        <v>110</v>
      </c>
      <c r="C808" s="27" t="s">
        <v>1953</v>
      </c>
      <c r="D808" s="28" t="s">
        <v>2197</v>
      </c>
      <c r="E808" s="34">
        <v>-0.2878787878787879</v>
      </c>
      <c r="F808" s="30">
        <v>132</v>
      </c>
      <c r="G808" s="31" t="s">
        <v>2484</v>
      </c>
      <c r="H808" s="32">
        <v>94</v>
      </c>
      <c r="I808" s="22"/>
      <c r="J808" s="23"/>
      <c r="K808" s="24">
        <f t="shared" si="18"/>
        <v>0</v>
      </c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spans="1:49" s="40" customFormat="1" ht="31.15" customHeight="1">
      <c r="A809" s="183" t="s">
        <v>1954</v>
      </c>
      <c r="B809" s="35" t="s">
        <v>110</v>
      </c>
      <c r="C809" s="27" t="s">
        <v>1955</v>
      </c>
      <c r="D809" s="36" t="s">
        <v>762</v>
      </c>
      <c r="E809" s="34">
        <v>-0.2857142857142857</v>
      </c>
      <c r="F809" s="37">
        <v>105</v>
      </c>
      <c r="G809" s="38" t="s">
        <v>887</v>
      </c>
      <c r="H809" s="32">
        <v>75</v>
      </c>
      <c r="I809" s="22"/>
      <c r="J809" s="23"/>
      <c r="K809" s="24">
        <f t="shared" si="18"/>
        <v>0</v>
      </c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spans="1:49" s="33" customFormat="1" ht="27" customHeight="1">
      <c r="A810" s="183" t="s">
        <v>900</v>
      </c>
      <c r="B810" s="26" t="s">
        <v>110</v>
      </c>
      <c r="C810" s="27" t="s">
        <v>901</v>
      </c>
      <c r="D810" s="28" t="s">
        <v>768</v>
      </c>
      <c r="E810" s="34">
        <v>-0.29464285714285715</v>
      </c>
      <c r="F810" s="30">
        <v>112</v>
      </c>
      <c r="G810" s="31" t="s">
        <v>846</v>
      </c>
      <c r="H810" s="32">
        <v>79</v>
      </c>
      <c r="I810" s="22"/>
      <c r="J810" s="23"/>
      <c r="K810" s="24">
        <f t="shared" si="18"/>
        <v>0</v>
      </c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spans="1:49" s="25" customFormat="1" ht="27" customHeight="1">
      <c r="A811" s="182" t="s">
        <v>1956</v>
      </c>
      <c r="B811" s="16" t="s">
        <v>110</v>
      </c>
      <c r="C811" s="27" t="s">
        <v>1957</v>
      </c>
      <c r="D811" s="18" t="s">
        <v>2203</v>
      </c>
      <c r="E811" s="34">
        <v>-0.31724137931034485</v>
      </c>
      <c r="F811" s="19">
        <v>145</v>
      </c>
      <c r="G811" s="20" t="s">
        <v>2485</v>
      </c>
      <c r="H811" s="21">
        <v>99</v>
      </c>
      <c r="I811" s="22"/>
      <c r="J811" s="23"/>
      <c r="K811" s="24">
        <f t="shared" si="18"/>
        <v>0</v>
      </c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spans="1:49" s="33" customFormat="1" ht="27" customHeight="1">
      <c r="A812" s="183" t="s">
        <v>1958</v>
      </c>
      <c r="B812" s="26" t="s">
        <v>110</v>
      </c>
      <c r="C812" s="27" t="s">
        <v>1959</v>
      </c>
      <c r="D812" s="28" t="s">
        <v>762</v>
      </c>
      <c r="E812" s="34">
        <v>-0.2818181818181818</v>
      </c>
      <c r="F812" s="30">
        <v>110</v>
      </c>
      <c r="G812" s="31" t="s">
        <v>846</v>
      </c>
      <c r="H812" s="32">
        <v>79</v>
      </c>
      <c r="I812" s="22"/>
      <c r="J812" s="23"/>
      <c r="K812" s="24">
        <f t="shared" si="18"/>
        <v>0</v>
      </c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spans="1:49" s="33" customFormat="1" ht="25.15" customHeight="1">
      <c r="A813" s="183" t="s">
        <v>1960</v>
      </c>
      <c r="B813" s="26" t="s">
        <v>110</v>
      </c>
      <c r="C813" s="27" t="s">
        <v>1961</v>
      </c>
      <c r="D813" s="28" t="s">
        <v>1054</v>
      </c>
      <c r="E813" s="34">
        <v>-0.30434782608695654</v>
      </c>
      <c r="F813" s="30">
        <v>115</v>
      </c>
      <c r="G813" s="31" t="s">
        <v>809</v>
      </c>
      <c r="H813" s="32">
        <v>80</v>
      </c>
      <c r="I813" s="22"/>
      <c r="J813" s="23"/>
      <c r="K813" s="24">
        <f t="shared" si="18"/>
        <v>0</v>
      </c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spans="1:49" s="33" customFormat="1" ht="25.15" customHeight="1">
      <c r="A814" s="183" t="s">
        <v>1962</v>
      </c>
      <c r="B814" s="26" t="s">
        <v>110</v>
      </c>
      <c r="C814" s="27" t="s">
        <v>1171</v>
      </c>
      <c r="D814" s="28" t="s">
        <v>771</v>
      </c>
      <c r="E814" s="34">
        <v>-0.27906976744186046</v>
      </c>
      <c r="F814" s="30">
        <v>129</v>
      </c>
      <c r="G814" s="31" t="s">
        <v>2483</v>
      </c>
      <c r="H814" s="32">
        <v>93</v>
      </c>
      <c r="I814" s="22"/>
      <c r="J814" s="23"/>
      <c r="K814" s="24">
        <f t="shared" si="18"/>
        <v>0</v>
      </c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spans="1:49" s="33" customFormat="1" ht="25.15" customHeight="1">
      <c r="A815" s="183" t="s">
        <v>1963</v>
      </c>
      <c r="B815" s="26" t="s">
        <v>110</v>
      </c>
      <c r="C815" s="27" t="s">
        <v>116</v>
      </c>
      <c r="D815" s="28" t="s">
        <v>762</v>
      </c>
      <c r="E815" s="34">
        <v>-0.2857142857142857</v>
      </c>
      <c r="F815" s="30">
        <v>105</v>
      </c>
      <c r="G815" s="31" t="s">
        <v>887</v>
      </c>
      <c r="H815" s="32">
        <v>75</v>
      </c>
      <c r="I815" s="22"/>
      <c r="J815" s="23"/>
      <c r="K815" s="24">
        <f t="shared" si="18"/>
        <v>0</v>
      </c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spans="1:49" s="33" customFormat="1" ht="25.15" customHeight="1">
      <c r="A816" s="183" t="s">
        <v>1964</v>
      </c>
      <c r="B816" s="26" t="s">
        <v>110</v>
      </c>
      <c r="C816" s="27" t="s">
        <v>901</v>
      </c>
      <c r="D816" s="28" t="s">
        <v>758</v>
      </c>
      <c r="E816" s="34">
        <v>-0.27840909090909088</v>
      </c>
      <c r="F816" s="30">
        <v>176</v>
      </c>
      <c r="G816" s="31" t="s">
        <v>2486</v>
      </c>
      <c r="H816" s="32">
        <v>127</v>
      </c>
      <c r="I816" s="22"/>
      <c r="J816" s="23"/>
      <c r="K816" s="24">
        <f t="shared" si="18"/>
        <v>0</v>
      </c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spans="1:49" s="33" customFormat="1" ht="25.15" customHeight="1">
      <c r="A817" s="183" t="s">
        <v>1965</v>
      </c>
      <c r="B817" s="26" t="s">
        <v>110</v>
      </c>
      <c r="C817" s="27" t="s">
        <v>1961</v>
      </c>
      <c r="D817" s="28" t="s">
        <v>791</v>
      </c>
      <c r="E817" s="34">
        <v>-0.32926829268292684</v>
      </c>
      <c r="F817" s="30">
        <v>82</v>
      </c>
      <c r="G817" s="31" t="s">
        <v>646</v>
      </c>
      <c r="H817" s="32">
        <v>55</v>
      </c>
      <c r="I817" s="22"/>
      <c r="J817" s="23"/>
      <c r="K817" s="24">
        <f t="shared" si="18"/>
        <v>0</v>
      </c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spans="1:49" s="25" customFormat="1" ht="27" customHeight="1">
      <c r="A818" s="182" t="s">
        <v>1966</v>
      </c>
      <c r="B818" s="16" t="s">
        <v>110</v>
      </c>
      <c r="C818" s="27" t="s">
        <v>1961</v>
      </c>
      <c r="D818" s="18" t="s">
        <v>758</v>
      </c>
      <c r="E818" s="34">
        <v>-0.310126582278481</v>
      </c>
      <c r="F818" s="19">
        <v>158</v>
      </c>
      <c r="G818" s="20" t="s">
        <v>2463</v>
      </c>
      <c r="H818" s="21">
        <v>109</v>
      </c>
      <c r="I818" s="22"/>
      <c r="J818" s="23"/>
      <c r="K818" s="24">
        <f t="shared" si="18"/>
        <v>0</v>
      </c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spans="1:49" s="33" customFormat="1" ht="27" customHeight="1">
      <c r="A819" s="183" t="s">
        <v>1967</v>
      </c>
      <c r="B819" s="26" t="s">
        <v>110</v>
      </c>
      <c r="C819" s="27" t="s">
        <v>114</v>
      </c>
      <c r="D819" s="28" t="s">
        <v>2265</v>
      </c>
      <c r="E819" s="34">
        <v>-0.27586206896551724</v>
      </c>
      <c r="F819" s="30">
        <v>116</v>
      </c>
      <c r="G819" s="31" t="s">
        <v>766</v>
      </c>
      <c r="H819" s="32">
        <v>84</v>
      </c>
      <c r="I819" s="22"/>
      <c r="J819" s="23"/>
      <c r="K819" s="24">
        <f t="shared" si="18"/>
        <v>0</v>
      </c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spans="1:49" s="33" customFormat="1" ht="27" customHeight="1">
      <c r="A820" s="183" t="s">
        <v>1968</v>
      </c>
      <c r="B820" s="26" t="s">
        <v>310</v>
      </c>
      <c r="C820" s="27" t="s">
        <v>903</v>
      </c>
      <c r="D820" s="28" t="s">
        <v>791</v>
      </c>
      <c r="E820" s="34">
        <v>-0.44</v>
      </c>
      <c r="F820" s="30">
        <v>75</v>
      </c>
      <c r="G820" s="31" t="s">
        <v>711</v>
      </c>
      <c r="H820" s="32">
        <v>42</v>
      </c>
      <c r="I820" s="22"/>
      <c r="J820" s="23"/>
      <c r="K820" s="24">
        <f t="shared" si="18"/>
        <v>0</v>
      </c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spans="1:49" s="33" customFormat="1" ht="27" customHeight="1">
      <c r="A821" s="183" t="s">
        <v>1969</v>
      </c>
      <c r="B821" s="26" t="s">
        <v>119</v>
      </c>
      <c r="C821" s="27" t="s">
        <v>121</v>
      </c>
      <c r="D821" s="28" t="s">
        <v>771</v>
      </c>
      <c r="E821" s="34">
        <v>-0.34166666666666667</v>
      </c>
      <c r="F821" s="30">
        <v>120</v>
      </c>
      <c r="G821" s="31" t="s">
        <v>1133</v>
      </c>
      <c r="H821" s="32">
        <v>79</v>
      </c>
      <c r="I821" s="22"/>
      <c r="J821" s="23"/>
      <c r="K821" s="24">
        <f t="shared" si="18"/>
        <v>0</v>
      </c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spans="1:49" s="33" customFormat="1" ht="27" customHeight="1">
      <c r="A822" s="183" t="s">
        <v>1970</v>
      </c>
      <c r="B822" s="26" t="s">
        <v>122</v>
      </c>
      <c r="C822" s="27" t="s">
        <v>1971</v>
      </c>
      <c r="D822" s="28" t="s">
        <v>771</v>
      </c>
      <c r="E822" s="34">
        <v>-0.62790697674418605</v>
      </c>
      <c r="F822" s="30">
        <v>43</v>
      </c>
      <c r="G822" s="31" t="s">
        <v>489</v>
      </c>
      <c r="H822" s="32">
        <v>16</v>
      </c>
      <c r="I822" s="22"/>
      <c r="J822" s="23"/>
      <c r="K822" s="24">
        <f t="shared" si="18"/>
        <v>0</v>
      </c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spans="1:49" s="33" customFormat="1" ht="27" customHeight="1">
      <c r="A823" s="183" t="s">
        <v>1972</v>
      </c>
      <c r="B823" s="26" t="s">
        <v>128</v>
      </c>
      <c r="C823" s="27" t="s">
        <v>133</v>
      </c>
      <c r="D823" s="28" t="s">
        <v>758</v>
      </c>
      <c r="E823" s="34">
        <v>-0.4</v>
      </c>
      <c r="F823" s="30">
        <v>10</v>
      </c>
      <c r="G823" s="31" t="s">
        <v>730</v>
      </c>
      <c r="H823" s="32">
        <v>6</v>
      </c>
      <c r="I823" s="22"/>
      <c r="J823" s="23"/>
      <c r="K823" s="24">
        <f t="shared" si="18"/>
        <v>0</v>
      </c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spans="1:49" s="33" customFormat="1" ht="27" customHeight="1">
      <c r="A824" s="183" t="s">
        <v>1973</v>
      </c>
      <c r="B824" s="26" t="s">
        <v>128</v>
      </c>
      <c r="C824" s="27" t="s">
        <v>1974</v>
      </c>
      <c r="D824" s="28" t="s">
        <v>758</v>
      </c>
      <c r="E824" s="34">
        <v>-0.35714285714285715</v>
      </c>
      <c r="F824" s="30">
        <v>14</v>
      </c>
      <c r="G824" s="31" t="s">
        <v>744</v>
      </c>
      <c r="H824" s="32">
        <v>9</v>
      </c>
      <c r="I824" s="22"/>
      <c r="J824" s="23"/>
      <c r="K824" s="24">
        <f t="shared" si="18"/>
        <v>0</v>
      </c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spans="1:49" s="33" customFormat="1" ht="27" customHeight="1">
      <c r="A825" s="183" t="s">
        <v>914</v>
      </c>
      <c r="B825" s="26" t="s">
        <v>139</v>
      </c>
      <c r="C825" s="27" t="s">
        <v>915</v>
      </c>
      <c r="D825" s="28" t="s">
        <v>762</v>
      </c>
      <c r="E825" s="34">
        <v>-0.25210084033613445</v>
      </c>
      <c r="F825" s="30">
        <v>119</v>
      </c>
      <c r="G825" s="31" t="s">
        <v>837</v>
      </c>
      <c r="H825" s="32">
        <v>89</v>
      </c>
      <c r="I825" s="22"/>
      <c r="J825" s="23"/>
      <c r="K825" s="24">
        <f t="shared" si="18"/>
        <v>0</v>
      </c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spans="1:49" s="33" customFormat="1" ht="27" customHeight="1">
      <c r="A826" s="183" t="s">
        <v>1975</v>
      </c>
      <c r="B826" s="26" t="s">
        <v>139</v>
      </c>
      <c r="C826" s="27" t="s">
        <v>916</v>
      </c>
      <c r="D826" s="28" t="s">
        <v>864</v>
      </c>
      <c r="E826" s="34">
        <v>-0.28703703703703703</v>
      </c>
      <c r="F826" s="30">
        <v>108</v>
      </c>
      <c r="G826" s="31" t="s">
        <v>622</v>
      </c>
      <c r="H826" s="32">
        <v>77</v>
      </c>
      <c r="I826" s="22"/>
      <c r="J826" s="23"/>
      <c r="K826" s="24">
        <f t="shared" si="18"/>
        <v>0</v>
      </c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spans="1:49" s="25" customFormat="1" ht="27" customHeight="1">
      <c r="A827" s="182" t="s">
        <v>907</v>
      </c>
      <c r="B827" s="16" t="s">
        <v>139</v>
      </c>
      <c r="C827" s="27" t="s">
        <v>908</v>
      </c>
      <c r="D827" s="18" t="s">
        <v>768</v>
      </c>
      <c r="E827" s="34">
        <v>-0.28409090909090912</v>
      </c>
      <c r="F827" s="19">
        <v>88</v>
      </c>
      <c r="G827" s="20" t="s">
        <v>860</v>
      </c>
      <c r="H827" s="21">
        <v>63</v>
      </c>
      <c r="I827" s="22"/>
      <c r="J827" s="23"/>
      <c r="K827" s="24">
        <f t="shared" si="18"/>
        <v>0</v>
      </c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spans="1:49" s="40" customFormat="1" ht="31.15" customHeight="1">
      <c r="A828" s="183" t="s">
        <v>1976</v>
      </c>
      <c r="B828" s="35" t="s">
        <v>139</v>
      </c>
      <c r="C828" s="27" t="s">
        <v>140</v>
      </c>
      <c r="D828" s="36" t="s">
        <v>791</v>
      </c>
      <c r="E828" s="34">
        <v>-0.28378378378378377</v>
      </c>
      <c r="F828" s="37">
        <v>74</v>
      </c>
      <c r="G828" s="38" t="s">
        <v>2487</v>
      </c>
      <c r="H828" s="32">
        <v>53</v>
      </c>
      <c r="I828" s="22"/>
      <c r="J828" s="23"/>
      <c r="K828" s="24">
        <f t="shared" si="18"/>
        <v>0</v>
      </c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spans="1:49" s="33" customFormat="1" ht="25.15" customHeight="1">
      <c r="A829" s="183" t="s">
        <v>906</v>
      </c>
      <c r="B829" s="26" t="s">
        <v>139</v>
      </c>
      <c r="C829" s="27" t="s">
        <v>140</v>
      </c>
      <c r="D829" s="28" t="s">
        <v>762</v>
      </c>
      <c r="E829" s="34">
        <v>-0.31372549019607843</v>
      </c>
      <c r="F829" s="30">
        <v>102</v>
      </c>
      <c r="G829" s="31" t="s">
        <v>711</v>
      </c>
      <c r="H829" s="32">
        <v>70</v>
      </c>
      <c r="I829" s="22"/>
      <c r="J829" s="23"/>
      <c r="K829" s="24">
        <f t="shared" si="18"/>
        <v>0</v>
      </c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spans="1:49" s="33" customFormat="1" ht="27" customHeight="1">
      <c r="A830" s="183" t="s">
        <v>1977</v>
      </c>
      <c r="B830" s="26" t="s">
        <v>139</v>
      </c>
      <c r="C830" s="27" t="s">
        <v>913</v>
      </c>
      <c r="D830" s="28" t="s">
        <v>791</v>
      </c>
      <c r="E830" s="34">
        <v>-0.30434782608695654</v>
      </c>
      <c r="F830" s="30">
        <v>69</v>
      </c>
      <c r="G830" s="31" t="s">
        <v>902</v>
      </c>
      <c r="H830" s="32">
        <v>48</v>
      </c>
      <c r="I830" s="22"/>
      <c r="J830" s="23"/>
      <c r="K830" s="24">
        <f t="shared" si="18"/>
        <v>0</v>
      </c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spans="1:49" s="33" customFormat="1" ht="25.15" customHeight="1">
      <c r="A831" s="183" t="s">
        <v>909</v>
      </c>
      <c r="B831" s="26" t="s">
        <v>139</v>
      </c>
      <c r="C831" s="27" t="s">
        <v>910</v>
      </c>
      <c r="D831" s="28" t="s">
        <v>762</v>
      </c>
      <c r="E831" s="34">
        <v>-0.29166666666666669</v>
      </c>
      <c r="F831" s="30">
        <v>96</v>
      </c>
      <c r="G831" s="31" t="s">
        <v>1091</v>
      </c>
      <c r="H831" s="32">
        <v>68</v>
      </c>
      <c r="I831" s="22"/>
      <c r="J831" s="23"/>
      <c r="K831" s="24">
        <f t="shared" si="18"/>
        <v>0</v>
      </c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spans="1:49" s="33" customFormat="1" ht="25.15" customHeight="1">
      <c r="A832" s="183" t="s">
        <v>911</v>
      </c>
      <c r="B832" s="26" t="s">
        <v>139</v>
      </c>
      <c r="C832" s="27" t="s">
        <v>910</v>
      </c>
      <c r="D832" s="28" t="s">
        <v>758</v>
      </c>
      <c r="E832" s="34">
        <v>-0.2868217054263566</v>
      </c>
      <c r="F832" s="30">
        <v>129</v>
      </c>
      <c r="G832" s="31" t="s">
        <v>812</v>
      </c>
      <c r="H832" s="32">
        <v>92</v>
      </c>
      <c r="I832" s="22"/>
      <c r="J832" s="23"/>
      <c r="K832" s="24">
        <f t="shared" si="18"/>
        <v>0</v>
      </c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spans="1:49" s="33" customFormat="1" ht="25.15" customHeight="1">
      <c r="A833" s="183" t="s">
        <v>912</v>
      </c>
      <c r="B833" s="26" t="s">
        <v>139</v>
      </c>
      <c r="C833" s="27" t="s">
        <v>913</v>
      </c>
      <c r="D833" s="28" t="s">
        <v>762</v>
      </c>
      <c r="E833" s="34">
        <v>-0.30303030303030304</v>
      </c>
      <c r="F833" s="30">
        <v>99</v>
      </c>
      <c r="G833" s="31" t="s">
        <v>1082</v>
      </c>
      <c r="H833" s="32">
        <v>69</v>
      </c>
      <c r="I833" s="22"/>
      <c r="J833" s="23"/>
      <c r="K833" s="24">
        <f t="shared" si="18"/>
        <v>0</v>
      </c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spans="1:49" s="33" customFormat="1" ht="25.15" customHeight="1">
      <c r="A834" s="183" t="s">
        <v>1978</v>
      </c>
      <c r="B834" s="26" t="s">
        <v>139</v>
      </c>
      <c r="C834" s="27" t="s">
        <v>913</v>
      </c>
      <c r="D834" s="28" t="s">
        <v>767</v>
      </c>
      <c r="E834" s="34">
        <v>-0.29838709677419356</v>
      </c>
      <c r="F834" s="30">
        <v>124</v>
      </c>
      <c r="G834" s="31" t="s">
        <v>968</v>
      </c>
      <c r="H834" s="32">
        <v>87</v>
      </c>
      <c r="I834" s="22"/>
      <c r="J834" s="23"/>
      <c r="K834" s="24">
        <f t="shared" si="18"/>
        <v>0</v>
      </c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spans="1:49" s="25" customFormat="1" ht="27" customHeight="1">
      <c r="A835" s="182" t="s">
        <v>1979</v>
      </c>
      <c r="B835" s="16" t="s">
        <v>139</v>
      </c>
      <c r="C835" s="27" t="s">
        <v>908</v>
      </c>
      <c r="D835" s="18" t="s">
        <v>771</v>
      </c>
      <c r="E835" s="34">
        <v>-0.28925619834710742</v>
      </c>
      <c r="F835" s="19">
        <v>121</v>
      </c>
      <c r="G835" s="20" t="s">
        <v>623</v>
      </c>
      <c r="H835" s="21">
        <v>86</v>
      </c>
      <c r="I835" s="22"/>
      <c r="J835" s="23"/>
      <c r="K835" s="24">
        <f t="shared" si="18"/>
        <v>0</v>
      </c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spans="1:49" s="33" customFormat="1" ht="27" customHeight="1">
      <c r="A836" s="183" t="s">
        <v>922</v>
      </c>
      <c r="B836" s="26" t="s">
        <v>141</v>
      </c>
      <c r="C836" s="27" t="s">
        <v>142</v>
      </c>
      <c r="D836" s="28" t="s">
        <v>783</v>
      </c>
      <c r="E836" s="34">
        <v>-0.32786885245901637</v>
      </c>
      <c r="F836" s="30">
        <v>61</v>
      </c>
      <c r="G836" s="31" t="s">
        <v>2488</v>
      </c>
      <c r="H836" s="32">
        <v>41</v>
      </c>
      <c r="I836" s="22"/>
      <c r="J836" s="23"/>
      <c r="K836" s="24">
        <f t="shared" si="18"/>
        <v>0</v>
      </c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spans="1:49" s="33" customFormat="1" ht="27" customHeight="1">
      <c r="A837" s="183" t="s">
        <v>1980</v>
      </c>
      <c r="B837" s="26" t="s">
        <v>141</v>
      </c>
      <c r="C837" s="27" t="s">
        <v>1981</v>
      </c>
      <c r="D837" s="28" t="s">
        <v>762</v>
      </c>
      <c r="E837" s="34">
        <v>-0.36082474226804123</v>
      </c>
      <c r="F837" s="30">
        <v>97</v>
      </c>
      <c r="G837" s="31" t="s">
        <v>1090</v>
      </c>
      <c r="H837" s="32">
        <v>62</v>
      </c>
      <c r="I837" s="22"/>
      <c r="J837" s="23"/>
      <c r="K837" s="24">
        <f t="shared" si="18"/>
        <v>0</v>
      </c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spans="1:49" s="33" customFormat="1" ht="27" customHeight="1">
      <c r="A838" s="183" t="s">
        <v>924</v>
      </c>
      <c r="B838" s="26" t="s">
        <v>141</v>
      </c>
      <c r="C838" s="27" t="s">
        <v>925</v>
      </c>
      <c r="D838" s="28" t="s">
        <v>2616</v>
      </c>
      <c r="E838" s="34">
        <v>-0.32291666666666669</v>
      </c>
      <c r="F838" s="30">
        <v>96</v>
      </c>
      <c r="G838" s="31" t="s">
        <v>2489</v>
      </c>
      <c r="H838" s="32">
        <v>65</v>
      </c>
      <c r="I838" s="22"/>
      <c r="J838" s="23"/>
      <c r="K838" s="24">
        <f t="shared" si="18"/>
        <v>0</v>
      </c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spans="1:49" s="33" customFormat="1" ht="27" customHeight="1">
      <c r="A839" s="183" t="s">
        <v>1982</v>
      </c>
      <c r="B839" s="26" t="s">
        <v>141</v>
      </c>
      <c r="C839" s="27" t="s">
        <v>925</v>
      </c>
      <c r="D839" s="28" t="s">
        <v>795</v>
      </c>
      <c r="E839" s="34">
        <v>-0.33613445378151263</v>
      </c>
      <c r="F839" s="30">
        <v>119</v>
      </c>
      <c r="G839" s="31" t="s">
        <v>875</v>
      </c>
      <c r="H839" s="32">
        <v>79</v>
      </c>
      <c r="I839" s="22"/>
      <c r="J839" s="23"/>
      <c r="K839" s="24">
        <f t="shared" si="18"/>
        <v>0</v>
      </c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spans="1:49" s="33" customFormat="1" ht="27" customHeight="1">
      <c r="A840" s="183" t="s">
        <v>1983</v>
      </c>
      <c r="B840" s="26" t="s">
        <v>141</v>
      </c>
      <c r="C840" s="27" t="s">
        <v>1984</v>
      </c>
      <c r="D840" s="28" t="s">
        <v>768</v>
      </c>
      <c r="E840" s="34">
        <v>-0.34328358208955223</v>
      </c>
      <c r="F840" s="30">
        <v>67</v>
      </c>
      <c r="G840" s="31" t="s">
        <v>631</v>
      </c>
      <c r="H840" s="32">
        <v>44</v>
      </c>
      <c r="I840" s="22"/>
      <c r="J840" s="23"/>
      <c r="K840" s="24">
        <f t="shared" si="18"/>
        <v>0</v>
      </c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spans="1:49" s="33" customFormat="1" ht="27" customHeight="1">
      <c r="A841" s="183" t="s">
        <v>923</v>
      </c>
      <c r="B841" s="26" t="s">
        <v>141</v>
      </c>
      <c r="C841" s="27" t="s">
        <v>2766</v>
      </c>
      <c r="D841" s="28" t="s">
        <v>2616</v>
      </c>
      <c r="E841" s="34">
        <v>-0.3235294117647059</v>
      </c>
      <c r="F841" s="30">
        <v>102</v>
      </c>
      <c r="G841" s="31" t="s">
        <v>2490</v>
      </c>
      <c r="H841" s="32">
        <v>69</v>
      </c>
      <c r="I841" s="22"/>
      <c r="J841" s="23"/>
      <c r="K841" s="24">
        <f t="shared" si="18"/>
        <v>0</v>
      </c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spans="1:49" s="33" customFormat="1" ht="27" customHeight="1">
      <c r="A842" s="183" t="s">
        <v>1985</v>
      </c>
      <c r="B842" s="26" t="s">
        <v>141</v>
      </c>
      <c r="C842" s="27" t="s">
        <v>926</v>
      </c>
      <c r="D842" s="28" t="s">
        <v>762</v>
      </c>
      <c r="E842" s="34">
        <v>-0.34020618556701032</v>
      </c>
      <c r="F842" s="30">
        <v>97</v>
      </c>
      <c r="G842" s="31" t="s">
        <v>886</v>
      </c>
      <c r="H842" s="32">
        <v>64</v>
      </c>
      <c r="I842" s="22"/>
      <c r="J842" s="23"/>
      <c r="K842" s="24">
        <f t="shared" si="18"/>
        <v>0</v>
      </c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spans="1:49" s="33" customFormat="1" ht="27" customHeight="1">
      <c r="A843" s="183" t="s">
        <v>1986</v>
      </c>
      <c r="B843" s="26" t="s">
        <v>141</v>
      </c>
      <c r="C843" s="27" t="s">
        <v>1987</v>
      </c>
      <c r="D843" s="28" t="s">
        <v>758</v>
      </c>
      <c r="E843" s="34">
        <v>-0.34090909090909088</v>
      </c>
      <c r="F843" s="30">
        <v>132</v>
      </c>
      <c r="G843" s="31" t="s">
        <v>852</v>
      </c>
      <c r="H843" s="32">
        <v>87</v>
      </c>
      <c r="I843" s="22"/>
      <c r="J843" s="23"/>
      <c r="K843" s="24">
        <f t="shared" si="18"/>
        <v>0</v>
      </c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spans="1:49" s="40" customFormat="1" ht="31.15" customHeight="1">
      <c r="A844" s="183" t="s">
        <v>918</v>
      </c>
      <c r="B844" s="35" t="s">
        <v>141</v>
      </c>
      <c r="C844" s="27" t="s">
        <v>142</v>
      </c>
      <c r="D844" s="36" t="s">
        <v>762</v>
      </c>
      <c r="E844" s="34">
        <v>-0.46391752577319589</v>
      </c>
      <c r="F844" s="37">
        <v>97</v>
      </c>
      <c r="G844" s="38" t="s">
        <v>919</v>
      </c>
      <c r="H844" s="32">
        <v>52</v>
      </c>
      <c r="I844" s="22"/>
      <c r="J844" s="23"/>
      <c r="K844" s="24">
        <f t="shared" si="18"/>
        <v>0</v>
      </c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spans="1:49" s="25" customFormat="1" ht="27" customHeight="1">
      <c r="A845" s="182" t="s">
        <v>920</v>
      </c>
      <c r="B845" s="16" t="s">
        <v>141</v>
      </c>
      <c r="C845" s="27" t="s">
        <v>142</v>
      </c>
      <c r="D845" s="18" t="s">
        <v>811</v>
      </c>
      <c r="E845" s="34">
        <v>-0.5</v>
      </c>
      <c r="F845" s="19">
        <v>134</v>
      </c>
      <c r="G845" s="20" t="s">
        <v>921</v>
      </c>
      <c r="H845" s="21">
        <v>67</v>
      </c>
      <c r="I845" s="22"/>
      <c r="J845" s="23"/>
      <c r="K845" s="24">
        <f t="shared" si="18"/>
        <v>0</v>
      </c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spans="1:49" s="33" customFormat="1" ht="27" customHeight="1">
      <c r="A846" s="183" t="s">
        <v>1988</v>
      </c>
      <c r="B846" s="26" t="s">
        <v>334</v>
      </c>
      <c r="C846" s="27" t="s">
        <v>1989</v>
      </c>
      <c r="D846" s="28" t="s">
        <v>768</v>
      </c>
      <c r="E846" s="34">
        <v>-0.42253521126760563</v>
      </c>
      <c r="F846" s="30">
        <v>71</v>
      </c>
      <c r="G846" s="31" t="s">
        <v>1019</v>
      </c>
      <c r="H846" s="32">
        <v>41</v>
      </c>
      <c r="I846" s="22"/>
      <c r="J846" s="23"/>
      <c r="K846" s="24">
        <f t="shared" si="18"/>
        <v>0</v>
      </c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spans="1:49" s="33" customFormat="1" ht="25.15" customHeight="1">
      <c r="A847" s="183" t="s">
        <v>1990</v>
      </c>
      <c r="B847" s="26" t="s">
        <v>148</v>
      </c>
      <c r="C847" s="27" t="s">
        <v>149</v>
      </c>
      <c r="D847" s="28" t="s">
        <v>758</v>
      </c>
      <c r="E847" s="34">
        <v>-0.61467889908256879</v>
      </c>
      <c r="F847" s="30">
        <v>109</v>
      </c>
      <c r="G847" s="31" t="s">
        <v>929</v>
      </c>
      <c r="H847" s="32">
        <v>42</v>
      </c>
      <c r="I847" s="22"/>
      <c r="J847" s="23"/>
      <c r="K847" s="24">
        <f t="shared" si="18"/>
        <v>0</v>
      </c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spans="1:49" s="33" customFormat="1" ht="25.15" customHeight="1">
      <c r="A848" s="183" t="s">
        <v>934</v>
      </c>
      <c r="B848" s="26" t="s">
        <v>152</v>
      </c>
      <c r="C848" s="27" t="s">
        <v>935</v>
      </c>
      <c r="D848" s="28" t="s">
        <v>936</v>
      </c>
      <c r="E848" s="34">
        <v>-0.30434782608695654</v>
      </c>
      <c r="F848" s="30">
        <v>69</v>
      </c>
      <c r="G848" s="31" t="s">
        <v>2491</v>
      </c>
      <c r="H848" s="32">
        <v>48</v>
      </c>
      <c r="I848" s="22"/>
      <c r="J848" s="23"/>
      <c r="K848" s="24">
        <f t="shared" si="18"/>
        <v>0</v>
      </c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spans="1:49" s="33" customFormat="1" ht="25.15" customHeight="1">
      <c r="A849" s="183" t="s">
        <v>942</v>
      </c>
      <c r="B849" s="26" t="s">
        <v>152</v>
      </c>
      <c r="C849" s="27" t="s">
        <v>943</v>
      </c>
      <c r="D849" s="28" t="s">
        <v>762</v>
      </c>
      <c r="E849" s="34">
        <v>-0.30769230769230771</v>
      </c>
      <c r="F849" s="30">
        <v>117</v>
      </c>
      <c r="G849" s="31" t="s">
        <v>763</v>
      </c>
      <c r="H849" s="32">
        <v>81</v>
      </c>
      <c r="I849" s="22"/>
      <c r="J849" s="23"/>
      <c r="K849" s="24">
        <f t="shared" si="18"/>
        <v>0</v>
      </c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spans="1:49" s="33" customFormat="1" ht="25.15" customHeight="1">
      <c r="A850" s="183" t="s">
        <v>944</v>
      </c>
      <c r="B850" s="26" t="s">
        <v>152</v>
      </c>
      <c r="C850" s="27" t="s">
        <v>945</v>
      </c>
      <c r="D850" s="28" t="s">
        <v>762</v>
      </c>
      <c r="E850" s="34">
        <v>-0.33812949640287771</v>
      </c>
      <c r="F850" s="30">
        <v>139</v>
      </c>
      <c r="G850" s="31" t="s">
        <v>633</v>
      </c>
      <c r="H850" s="32">
        <v>92</v>
      </c>
      <c r="I850" s="22"/>
      <c r="J850" s="23"/>
      <c r="K850" s="24">
        <f t="shared" si="18"/>
        <v>0</v>
      </c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spans="1:49" s="25" customFormat="1" ht="27" customHeight="1">
      <c r="A851" s="182" t="s">
        <v>1991</v>
      </c>
      <c r="B851" s="16" t="s">
        <v>152</v>
      </c>
      <c r="C851" s="27" t="s">
        <v>1992</v>
      </c>
      <c r="D851" s="18" t="s">
        <v>791</v>
      </c>
      <c r="E851" s="34">
        <v>-0.30952380952380953</v>
      </c>
      <c r="F851" s="19">
        <v>84</v>
      </c>
      <c r="G851" s="20" t="s">
        <v>2436</v>
      </c>
      <c r="H851" s="21">
        <v>58</v>
      </c>
      <c r="I851" s="22"/>
      <c r="J851" s="23"/>
      <c r="K851" s="24">
        <f t="shared" si="18"/>
        <v>0</v>
      </c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spans="1:49" s="33" customFormat="1" ht="27" customHeight="1">
      <c r="A852" s="183" t="s">
        <v>1993</v>
      </c>
      <c r="B852" s="26" t="s">
        <v>152</v>
      </c>
      <c r="C852" s="27" t="s">
        <v>1195</v>
      </c>
      <c r="D852" s="28" t="s">
        <v>762</v>
      </c>
      <c r="E852" s="34">
        <v>-0.33333333333333331</v>
      </c>
      <c r="F852" s="30">
        <v>129</v>
      </c>
      <c r="G852" s="31" t="s">
        <v>2492</v>
      </c>
      <c r="H852" s="32">
        <v>86</v>
      </c>
      <c r="I852" s="22"/>
      <c r="J852" s="23"/>
      <c r="K852" s="24">
        <f t="shared" si="18"/>
        <v>0</v>
      </c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spans="1:49" s="33" customFormat="1" ht="25.15" customHeight="1">
      <c r="A853" s="183" t="s">
        <v>932</v>
      </c>
      <c r="B853" s="26" t="s">
        <v>152</v>
      </c>
      <c r="C853" s="27" t="s">
        <v>933</v>
      </c>
      <c r="D853" s="28" t="s">
        <v>768</v>
      </c>
      <c r="E853" s="34">
        <v>-0.30769230769230771</v>
      </c>
      <c r="F853" s="30">
        <v>91</v>
      </c>
      <c r="G853" s="31" t="s">
        <v>860</v>
      </c>
      <c r="H853" s="32">
        <v>63</v>
      </c>
      <c r="I853" s="22"/>
      <c r="J853" s="23"/>
      <c r="K853" s="24">
        <f t="shared" si="18"/>
        <v>0</v>
      </c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spans="1:49" s="33" customFormat="1" ht="27" customHeight="1">
      <c r="A854" s="183" t="s">
        <v>1994</v>
      </c>
      <c r="B854" s="26" t="s">
        <v>152</v>
      </c>
      <c r="C854" s="27" t="s">
        <v>1995</v>
      </c>
      <c r="D854" s="28" t="s">
        <v>807</v>
      </c>
      <c r="E854" s="34">
        <v>-0.30952380952380953</v>
      </c>
      <c r="F854" s="30">
        <v>84</v>
      </c>
      <c r="G854" s="31" t="s">
        <v>1023</v>
      </c>
      <c r="H854" s="32">
        <v>58</v>
      </c>
      <c r="I854" s="22"/>
      <c r="J854" s="23"/>
      <c r="K854" s="24">
        <f t="shared" si="18"/>
        <v>0</v>
      </c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spans="1:49" s="33" customFormat="1" ht="27" customHeight="1">
      <c r="A855" s="183" t="s">
        <v>937</v>
      </c>
      <c r="B855" s="26" t="s">
        <v>152</v>
      </c>
      <c r="C855" s="27" t="s">
        <v>938</v>
      </c>
      <c r="D855" s="28" t="s">
        <v>762</v>
      </c>
      <c r="E855" s="34">
        <v>-0.31775700934579437</v>
      </c>
      <c r="F855" s="30">
        <v>107</v>
      </c>
      <c r="G855" s="31" t="s">
        <v>889</v>
      </c>
      <c r="H855" s="32">
        <v>73</v>
      </c>
      <c r="I855" s="22"/>
      <c r="J855" s="23"/>
      <c r="K855" s="24">
        <f t="shared" si="18"/>
        <v>0</v>
      </c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spans="1:49" s="33" customFormat="1" ht="27" customHeight="1">
      <c r="A856" s="183" t="s">
        <v>1996</v>
      </c>
      <c r="B856" s="26" t="s">
        <v>152</v>
      </c>
      <c r="C856" s="27" t="s">
        <v>938</v>
      </c>
      <c r="D856" s="28" t="s">
        <v>758</v>
      </c>
      <c r="E856" s="34">
        <v>-0.32214765100671139</v>
      </c>
      <c r="F856" s="30">
        <v>149</v>
      </c>
      <c r="G856" s="31" t="s">
        <v>2493</v>
      </c>
      <c r="H856" s="32">
        <v>101</v>
      </c>
      <c r="I856" s="22"/>
      <c r="J856" s="23"/>
      <c r="K856" s="24">
        <f t="shared" si="18"/>
        <v>0</v>
      </c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spans="1:49" s="33" customFormat="1" ht="27" customHeight="1">
      <c r="A857" s="183" t="s">
        <v>1997</v>
      </c>
      <c r="B857" s="26" t="s">
        <v>152</v>
      </c>
      <c r="C857" s="27" t="s">
        <v>1998</v>
      </c>
      <c r="D857" s="28" t="s">
        <v>758</v>
      </c>
      <c r="E857" s="34">
        <v>-0.33557046979865773</v>
      </c>
      <c r="F857" s="30">
        <v>149</v>
      </c>
      <c r="G857" s="31" t="s">
        <v>776</v>
      </c>
      <c r="H857" s="32">
        <v>99</v>
      </c>
      <c r="I857" s="22"/>
      <c r="J857" s="23"/>
      <c r="K857" s="24">
        <f t="shared" si="18"/>
        <v>0</v>
      </c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spans="1:49" s="33" customFormat="1" ht="27" customHeight="1">
      <c r="A858" s="183" t="s">
        <v>1999</v>
      </c>
      <c r="B858" s="26" t="s">
        <v>152</v>
      </c>
      <c r="C858" s="27" t="s">
        <v>155</v>
      </c>
      <c r="D858" s="28" t="s">
        <v>791</v>
      </c>
      <c r="E858" s="34">
        <v>-0.32051282051282054</v>
      </c>
      <c r="F858" s="30">
        <v>78</v>
      </c>
      <c r="G858" s="31" t="s">
        <v>2487</v>
      </c>
      <c r="H858" s="32">
        <v>53</v>
      </c>
      <c r="I858" s="22"/>
      <c r="J858" s="23"/>
      <c r="K858" s="24">
        <f t="shared" si="18"/>
        <v>0</v>
      </c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spans="1:49" s="33" customFormat="1" ht="27" customHeight="1">
      <c r="A859" s="183" t="s">
        <v>941</v>
      </c>
      <c r="B859" s="26" t="s">
        <v>152</v>
      </c>
      <c r="C859" s="27" t="s">
        <v>155</v>
      </c>
      <c r="D859" s="28" t="s">
        <v>811</v>
      </c>
      <c r="E859" s="34">
        <v>-0.3935483870967742</v>
      </c>
      <c r="F859" s="30">
        <v>155</v>
      </c>
      <c r="G859" s="31" t="s">
        <v>604</v>
      </c>
      <c r="H859" s="32">
        <v>94</v>
      </c>
      <c r="I859" s="22"/>
      <c r="J859" s="23"/>
      <c r="K859" s="24">
        <f t="shared" si="18"/>
        <v>0</v>
      </c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spans="1:49" s="33" customFormat="1" ht="27" customHeight="1">
      <c r="A860" s="183" t="s">
        <v>2000</v>
      </c>
      <c r="B860" s="26" t="s">
        <v>947</v>
      </c>
      <c r="C860" s="27" t="s">
        <v>2001</v>
      </c>
      <c r="D860" s="28" t="s">
        <v>758</v>
      </c>
      <c r="E860" s="34">
        <v>-0.46739130434782611</v>
      </c>
      <c r="F860" s="30">
        <v>92</v>
      </c>
      <c r="G860" s="31" t="s">
        <v>785</v>
      </c>
      <c r="H860" s="32">
        <v>49</v>
      </c>
      <c r="I860" s="22"/>
      <c r="J860" s="23"/>
      <c r="K860" s="24">
        <f t="shared" si="18"/>
        <v>0</v>
      </c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spans="1:49" s="40" customFormat="1" ht="31.15" customHeight="1">
      <c r="A861" s="183" t="s">
        <v>946</v>
      </c>
      <c r="B861" s="35" t="s">
        <v>947</v>
      </c>
      <c r="C861" s="27" t="s">
        <v>948</v>
      </c>
      <c r="D861" s="36" t="s">
        <v>758</v>
      </c>
      <c r="E861" s="34">
        <v>-0.70175438596491224</v>
      </c>
      <c r="F861" s="37">
        <v>114</v>
      </c>
      <c r="G861" s="38" t="s">
        <v>654</v>
      </c>
      <c r="H861" s="32">
        <v>34</v>
      </c>
      <c r="I861" s="22"/>
      <c r="J861" s="23"/>
      <c r="K861" s="24">
        <f t="shared" si="18"/>
        <v>0</v>
      </c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spans="1:49" s="25" customFormat="1" ht="27" customHeight="1">
      <c r="A862" s="182" t="s">
        <v>2002</v>
      </c>
      <c r="B862" s="16" t="s">
        <v>2003</v>
      </c>
      <c r="C862" s="27" t="s">
        <v>2618</v>
      </c>
      <c r="D862" s="18" t="s">
        <v>2617</v>
      </c>
      <c r="E862" s="34">
        <v>-0.34</v>
      </c>
      <c r="F862" s="19">
        <v>150</v>
      </c>
      <c r="G862" s="20" t="s">
        <v>776</v>
      </c>
      <c r="H862" s="21">
        <v>99</v>
      </c>
      <c r="I862" s="22"/>
      <c r="J862" s="23"/>
      <c r="K862" s="24">
        <f t="shared" si="18"/>
        <v>0</v>
      </c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spans="1:49" s="33" customFormat="1" ht="27" customHeight="1">
      <c r="A863" s="183" t="s">
        <v>949</v>
      </c>
      <c r="B863" s="26" t="s">
        <v>159</v>
      </c>
      <c r="C863" s="27" t="s">
        <v>950</v>
      </c>
      <c r="D863" s="28" t="s">
        <v>762</v>
      </c>
      <c r="E863" s="34">
        <v>-0.3125</v>
      </c>
      <c r="F863" s="30">
        <v>64</v>
      </c>
      <c r="G863" s="31" t="s">
        <v>631</v>
      </c>
      <c r="H863" s="32">
        <v>44</v>
      </c>
      <c r="I863" s="22"/>
      <c r="J863" s="23"/>
      <c r="K863" s="24">
        <f t="shared" si="18"/>
        <v>0</v>
      </c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spans="1:49" s="33" customFormat="1" ht="25.15" customHeight="1">
      <c r="A864" s="183" t="s">
        <v>951</v>
      </c>
      <c r="B864" s="26" t="s">
        <v>159</v>
      </c>
      <c r="C864" s="27" t="s">
        <v>952</v>
      </c>
      <c r="D864" s="28" t="s">
        <v>762</v>
      </c>
      <c r="E864" s="34">
        <v>-0.3125</v>
      </c>
      <c r="F864" s="30">
        <v>64</v>
      </c>
      <c r="G864" s="31" t="s">
        <v>631</v>
      </c>
      <c r="H864" s="32">
        <v>44</v>
      </c>
      <c r="I864" s="22"/>
      <c r="J864" s="23"/>
      <c r="K864" s="24">
        <f t="shared" si="18"/>
        <v>0</v>
      </c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spans="1:49" s="33" customFormat="1" ht="25.15" customHeight="1">
      <c r="A865" s="183" t="s">
        <v>2004</v>
      </c>
      <c r="B865" s="26" t="s">
        <v>160</v>
      </c>
      <c r="C865" s="27" t="s">
        <v>2005</v>
      </c>
      <c r="D865" s="28" t="s">
        <v>768</v>
      </c>
      <c r="E865" s="34">
        <v>-0.42424242424242425</v>
      </c>
      <c r="F865" s="30">
        <v>33</v>
      </c>
      <c r="G865" s="31" t="s">
        <v>928</v>
      </c>
      <c r="H865" s="32">
        <v>19</v>
      </c>
      <c r="I865" s="22"/>
      <c r="J865" s="23"/>
      <c r="K865" s="24">
        <f t="shared" si="18"/>
        <v>0</v>
      </c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spans="1:49" s="33" customFormat="1" ht="25.15" customHeight="1">
      <c r="A866" s="183" t="s">
        <v>2006</v>
      </c>
      <c r="B866" s="26" t="s">
        <v>160</v>
      </c>
      <c r="C866" s="27" t="s">
        <v>2007</v>
      </c>
      <c r="D866" s="28" t="s">
        <v>768</v>
      </c>
      <c r="E866" s="34">
        <v>-0.39473684210526316</v>
      </c>
      <c r="F866" s="30">
        <v>38</v>
      </c>
      <c r="G866" s="31" t="s">
        <v>379</v>
      </c>
      <c r="H866" s="32">
        <v>23</v>
      </c>
      <c r="I866" s="22"/>
      <c r="J866" s="23"/>
      <c r="K866" s="24">
        <f t="shared" si="18"/>
        <v>0</v>
      </c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spans="1:49" s="33" customFormat="1" ht="25.15" customHeight="1">
      <c r="A867" s="183" t="s">
        <v>954</v>
      </c>
      <c r="B867" s="26" t="s">
        <v>162</v>
      </c>
      <c r="C867" s="27" t="s">
        <v>163</v>
      </c>
      <c r="D867" s="28" t="s">
        <v>762</v>
      </c>
      <c r="E867" s="34">
        <v>-0.58888888888888891</v>
      </c>
      <c r="F867" s="30">
        <v>90</v>
      </c>
      <c r="G867" s="31" t="s">
        <v>849</v>
      </c>
      <c r="H867" s="32">
        <v>37</v>
      </c>
      <c r="I867" s="22"/>
      <c r="J867" s="23"/>
      <c r="K867" s="24">
        <f t="shared" ref="K867:K930" si="19">H867*J867</f>
        <v>0</v>
      </c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spans="1:49" s="33" customFormat="1" ht="25.15" customHeight="1">
      <c r="A868" s="183" t="s">
        <v>955</v>
      </c>
      <c r="B868" s="26" t="s">
        <v>162</v>
      </c>
      <c r="C868" s="27" t="s">
        <v>163</v>
      </c>
      <c r="D868" s="28" t="s">
        <v>758</v>
      </c>
      <c r="E868" s="34">
        <v>-0.59663865546218486</v>
      </c>
      <c r="F868" s="30">
        <v>119</v>
      </c>
      <c r="G868" s="31" t="s">
        <v>383</v>
      </c>
      <c r="H868" s="32">
        <v>48</v>
      </c>
      <c r="I868" s="22"/>
      <c r="J868" s="23"/>
      <c r="K868" s="24">
        <f t="shared" si="19"/>
        <v>0</v>
      </c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spans="1:49" s="25" customFormat="1" ht="30.6" customHeight="1">
      <c r="A869" s="182" t="s">
        <v>956</v>
      </c>
      <c r="B869" s="16" t="s">
        <v>162</v>
      </c>
      <c r="C869" s="27" t="s">
        <v>2619</v>
      </c>
      <c r="D869" s="18" t="s">
        <v>758</v>
      </c>
      <c r="E869" s="34">
        <v>-0.42499999999999999</v>
      </c>
      <c r="F869" s="19">
        <v>120</v>
      </c>
      <c r="G869" s="20" t="s">
        <v>1067</v>
      </c>
      <c r="H869" s="21">
        <v>69</v>
      </c>
      <c r="I869" s="22"/>
      <c r="J869" s="23"/>
      <c r="K869" s="24">
        <f t="shared" si="19"/>
        <v>0</v>
      </c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spans="1:49" s="33" customFormat="1" ht="27" customHeight="1">
      <c r="A870" s="183" t="s">
        <v>2008</v>
      </c>
      <c r="B870" s="26" t="s">
        <v>162</v>
      </c>
      <c r="C870" s="27" t="s">
        <v>66</v>
      </c>
      <c r="D870" s="28" t="s">
        <v>762</v>
      </c>
      <c r="E870" s="29">
        <v>-0.39795918367346939</v>
      </c>
      <c r="F870" s="30">
        <v>98</v>
      </c>
      <c r="G870" s="31" t="s">
        <v>1026</v>
      </c>
      <c r="H870" s="32">
        <v>59</v>
      </c>
      <c r="I870" s="22"/>
      <c r="J870" s="23"/>
      <c r="K870" s="24">
        <f t="shared" si="19"/>
        <v>0</v>
      </c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spans="1:49" s="33" customFormat="1" ht="27" customHeight="1">
      <c r="A871" s="183" t="s">
        <v>2009</v>
      </c>
      <c r="B871" s="26" t="s">
        <v>162</v>
      </c>
      <c r="C871" s="27" t="s">
        <v>2010</v>
      </c>
      <c r="D871" s="28" t="s">
        <v>758</v>
      </c>
      <c r="E871" s="34">
        <v>-0.58823529411764708</v>
      </c>
      <c r="F871" s="30">
        <v>119</v>
      </c>
      <c r="G871" s="31" t="s">
        <v>785</v>
      </c>
      <c r="H871" s="32">
        <v>49</v>
      </c>
      <c r="I871" s="22"/>
      <c r="J871" s="23"/>
      <c r="K871" s="24">
        <f t="shared" si="19"/>
        <v>0</v>
      </c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s="33" customFormat="1" ht="27" customHeight="1">
      <c r="A872" s="183" t="s">
        <v>953</v>
      </c>
      <c r="B872" s="26" t="s">
        <v>162</v>
      </c>
      <c r="C872" s="27" t="s">
        <v>2620</v>
      </c>
      <c r="D872" s="28" t="s">
        <v>758</v>
      </c>
      <c r="E872" s="34">
        <v>-0.52238805970149249</v>
      </c>
      <c r="F872" s="30">
        <v>134</v>
      </c>
      <c r="G872" s="31" t="s">
        <v>821</v>
      </c>
      <c r="H872" s="32">
        <v>64</v>
      </c>
      <c r="I872" s="22"/>
      <c r="J872" s="23"/>
      <c r="K872" s="24">
        <f t="shared" si="19"/>
        <v>0</v>
      </c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spans="1:49" s="33" customFormat="1" ht="27" customHeight="1">
      <c r="A873" s="183" t="s">
        <v>2011</v>
      </c>
      <c r="B873" s="26" t="s">
        <v>2012</v>
      </c>
      <c r="C873" s="27" t="s">
        <v>2013</v>
      </c>
      <c r="D873" s="28" t="s">
        <v>783</v>
      </c>
      <c r="E873" s="34">
        <v>-0.18309859154929578</v>
      </c>
      <c r="F873" s="30">
        <v>71</v>
      </c>
      <c r="G873" s="31" t="s">
        <v>2436</v>
      </c>
      <c r="H873" s="32">
        <v>58</v>
      </c>
      <c r="I873" s="22"/>
      <c r="J873" s="23"/>
      <c r="K873" s="24">
        <f t="shared" si="19"/>
        <v>0</v>
      </c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spans="1:49" s="33" customFormat="1" ht="27" customHeight="1">
      <c r="A874" s="183" t="s">
        <v>2014</v>
      </c>
      <c r="B874" s="26" t="s">
        <v>2015</v>
      </c>
      <c r="C874" s="27" t="s">
        <v>2016</v>
      </c>
      <c r="D874" s="28" t="s">
        <v>768</v>
      </c>
      <c r="E874" s="34">
        <v>-0.39361702127659576</v>
      </c>
      <c r="F874" s="30">
        <v>94</v>
      </c>
      <c r="G874" s="31" t="s">
        <v>1065</v>
      </c>
      <c r="H874" s="32">
        <v>57</v>
      </c>
      <c r="I874" s="22"/>
      <c r="J874" s="23"/>
      <c r="K874" s="24">
        <f t="shared" si="19"/>
        <v>0</v>
      </c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spans="1:49" s="33" customFormat="1" ht="27" customHeight="1">
      <c r="A875" s="183" t="s">
        <v>2017</v>
      </c>
      <c r="B875" s="26" t="s">
        <v>166</v>
      </c>
      <c r="C875" s="27" t="s">
        <v>169</v>
      </c>
      <c r="D875" s="28" t="s">
        <v>774</v>
      </c>
      <c r="E875" s="34">
        <v>-0.65432098765432101</v>
      </c>
      <c r="F875" s="30">
        <v>81</v>
      </c>
      <c r="G875" s="31" t="s">
        <v>2494</v>
      </c>
      <c r="H875" s="32">
        <v>28</v>
      </c>
      <c r="I875" s="22"/>
      <c r="J875" s="23"/>
      <c r="K875" s="24">
        <f t="shared" si="19"/>
        <v>0</v>
      </c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spans="1:49" s="33" customFormat="1" ht="27" customHeight="1">
      <c r="A876" s="183" t="s">
        <v>960</v>
      </c>
      <c r="B876" s="26" t="s">
        <v>166</v>
      </c>
      <c r="C876" s="27" t="s">
        <v>961</v>
      </c>
      <c r="D876" s="28" t="s">
        <v>758</v>
      </c>
      <c r="E876" s="34">
        <v>-0.68354430379746833</v>
      </c>
      <c r="F876" s="30">
        <v>79</v>
      </c>
      <c r="G876" s="31" t="s">
        <v>568</v>
      </c>
      <c r="H876" s="32">
        <v>25</v>
      </c>
      <c r="I876" s="22"/>
      <c r="J876" s="23"/>
      <c r="K876" s="24">
        <f t="shared" si="19"/>
        <v>0</v>
      </c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spans="1:49" s="33" customFormat="1" ht="27" customHeight="1">
      <c r="A877" s="183" t="s">
        <v>958</v>
      </c>
      <c r="B877" s="26" t="s">
        <v>166</v>
      </c>
      <c r="C877" s="27" t="s">
        <v>959</v>
      </c>
      <c r="D877" s="28" t="s">
        <v>758</v>
      </c>
      <c r="E877" s="34">
        <v>-0.63291139240506333</v>
      </c>
      <c r="F877" s="30">
        <v>79</v>
      </c>
      <c r="G877" s="31" t="s">
        <v>2495</v>
      </c>
      <c r="H877" s="32">
        <v>29</v>
      </c>
      <c r="I877" s="22"/>
      <c r="J877" s="23"/>
      <c r="K877" s="24">
        <f t="shared" si="19"/>
        <v>0</v>
      </c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spans="1:49" s="33" customFormat="1" ht="27" customHeight="1">
      <c r="A878" s="183" t="s">
        <v>962</v>
      </c>
      <c r="B878" s="26" t="s">
        <v>170</v>
      </c>
      <c r="C878" s="27" t="s">
        <v>273</v>
      </c>
      <c r="D878" s="28" t="s">
        <v>774</v>
      </c>
      <c r="E878" s="34">
        <v>-0.57017543859649122</v>
      </c>
      <c r="F878" s="30">
        <v>114</v>
      </c>
      <c r="G878" s="31" t="s">
        <v>2496</v>
      </c>
      <c r="H878" s="32">
        <v>49</v>
      </c>
      <c r="I878" s="22"/>
      <c r="J878" s="23"/>
      <c r="K878" s="24">
        <f t="shared" si="19"/>
        <v>0</v>
      </c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spans="1:49" s="25" customFormat="1" ht="27" customHeight="1">
      <c r="A879" s="182" t="s">
        <v>2020</v>
      </c>
      <c r="B879" s="16" t="s">
        <v>171</v>
      </c>
      <c r="C879" s="27" t="s">
        <v>1205</v>
      </c>
      <c r="D879" s="18" t="s">
        <v>2415</v>
      </c>
      <c r="E879" s="34">
        <v>-0.35135135135135137</v>
      </c>
      <c r="F879" s="19">
        <v>74</v>
      </c>
      <c r="G879" s="20" t="s">
        <v>902</v>
      </c>
      <c r="H879" s="21">
        <v>48</v>
      </c>
      <c r="I879" s="22"/>
      <c r="J879" s="23"/>
      <c r="K879" s="24">
        <f t="shared" si="19"/>
        <v>0</v>
      </c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spans="1:49" s="33" customFormat="1" ht="27" customHeight="1">
      <c r="A880" s="183" t="s">
        <v>2018</v>
      </c>
      <c r="B880" s="26" t="s">
        <v>171</v>
      </c>
      <c r="C880" s="27" t="s">
        <v>1205</v>
      </c>
      <c r="D880" s="28" t="s">
        <v>2411</v>
      </c>
      <c r="E880" s="34">
        <v>-0.34399999999999997</v>
      </c>
      <c r="F880" s="30">
        <v>125</v>
      </c>
      <c r="G880" s="31" t="s">
        <v>1019</v>
      </c>
      <c r="H880" s="32">
        <v>82</v>
      </c>
      <c r="I880" s="22"/>
      <c r="J880" s="23"/>
      <c r="K880" s="24">
        <f t="shared" si="19"/>
        <v>0</v>
      </c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spans="1:49" s="40" customFormat="1" ht="31.15" customHeight="1">
      <c r="A881" s="183" t="s">
        <v>2019</v>
      </c>
      <c r="B881" s="35" t="s">
        <v>171</v>
      </c>
      <c r="C881" s="27" t="s">
        <v>172</v>
      </c>
      <c r="D881" s="36" t="s">
        <v>2411</v>
      </c>
      <c r="E881" s="34">
        <v>-0.34710743801652894</v>
      </c>
      <c r="F881" s="37">
        <v>121</v>
      </c>
      <c r="G881" s="38" t="s">
        <v>1133</v>
      </c>
      <c r="H881" s="32">
        <v>79</v>
      </c>
      <c r="I881" s="22"/>
      <c r="J881" s="23"/>
      <c r="K881" s="24">
        <f t="shared" si="19"/>
        <v>0</v>
      </c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spans="1:49" s="33" customFormat="1" ht="25.15" customHeight="1">
      <c r="A882" s="183" t="s">
        <v>2021</v>
      </c>
      <c r="B882" s="26" t="s">
        <v>171</v>
      </c>
      <c r="C882" s="27" t="s">
        <v>175</v>
      </c>
      <c r="D882" s="28" t="s">
        <v>2411</v>
      </c>
      <c r="E882" s="34">
        <v>-0.35714285714285715</v>
      </c>
      <c r="F882" s="30">
        <v>140</v>
      </c>
      <c r="G882" s="31" t="s">
        <v>514</v>
      </c>
      <c r="H882" s="32">
        <v>90</v>
      </c>
      <c r="I882" s="22"/>
      <c r="J882" s="23"/>
      <c r="K882" s="24">
        <f t="shared" si="19"/>
        <v>0</v>
      </c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spans="1:49" s="33" customFormat="1" ht="27" customHeight="1">
      <c r="A883" s="183" t="s">
        <v>2022</v>
      </c>
      <c r="B883" s="26" t="s">
        <v>178</v>
      </c>
      <c r="C883" s="27" t="s">
        <v>2023</v>
      </c>
      <c r="D883" s="28" t="s">
        <v>762</v>
      </c>
      <c r="E883" s="34">
        <v>-0.3300970873786408</v>
      </c>
      <c r="F883" s="30">
        <v>103</v>
      </c>
      <c r="G883" s="31" t="s">
        <v>1082</v>
      </c>
      <c r="H883" s="32">
        <v>69</v>
      </c>
      <c r="I883" s="22"/>
      <c r="J883" s="23"/>
      <c r="K883" s="24">
        <f t="shared" si="19"/>
        <v>0</v>
      </c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spans="1:49" s="33" customFormat="1" ht="25.15" customHeight="1">
      <c r="A884" s="183" t="s">
        <v>2024</v>
      </c>
      <c r="B884" s="26" t="s">
        <v>178</v>
      </c>
      <c r="C884" s="27" t="s">
        <v>180</v>
      </c>
      <c r="D884" s="28" t="s">
        <v>758</v>
      </c>
      <c r="E884" s="34">
        <v>-0.30935251798561153</v>
      </c>
      <c r="F884" s="30">
        <v>139</v>
      </c>
      <c r="G884" s="31" t="s">
        <v>1017</v>
      </c>
      <c r="H884" s="32">
        <v>96</v>
      </c>
      <c r="I884" s="22"/>
      <c r="J884" s="23"/>
      <c r="K884" s="24">
        <f t="shared" si="19"/>
        <v>0</v>
      </c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spans="1:49" s="33" customFormat="1" ht="25.15" customHeight="1">
      <c r="A885" s="183" t="s">
        <v>2025</v>
      </c>
      <c r="B885" s="26" t="s">
        <v>178</v>
      </c>
      <c r="C885" s="27" t="s">
        <v>180</v>
      </c>
      <c r="D885" s="28" t="s">
        <v>771</v>
      </c>
      <c r="E885" s="34">
        <v>-0.36290322580645162</v>
      </c>
      <c r="F885" s="30">
        <v>124</v>
      </c>
      <c r="G885" s="31" t="s">
        <v>1133</v>
      </c>
      <c r="H885" s="32">
        <v>79</v>
      </c>
      <c r="I885" s="22"/>
      <c r="J885" s="23"/>
      <c r="K885" s="24">
        <f t="shared" si="19"/>
        <v>0</v>
      </c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spans="1:49" s="33" customFormat="1" ht="25.15" customHeight="1">
      <c r="A886" s="183" t="s">
        <v>2026</v>
      </c>
      <c r="B886" s="26" t="s">
        <v>185</v>
      </c>
      <c r="C886" s="27" t="s">
        <v>2027</v>
      </c>
      <c r="D886" s="28" t="s">
        <v>762</v>
      </c>
      <c r="E886" s="34">
        <v>-0.29591836734693877</v>
      </c>
      <c r="F886" s="30">
        <v>98</v>
      </c>
      <c r="G886" s="31" t="s">
        <v>1082</v>
      </c>
      <c r="H886" s="32">
        <v>69</v>
      </c>
      <c r="I886" s="22"/>
      <c r="J886" s="23"/>
      <c r="K886" s="24">
        <f t="shared" si="19"/>
        <v>0</v>
      </c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spans="1:49" s="33" customFormat="1" ht="25.15" customHeight="1">
      <c r="A887" s="183" t="s">
        <v>2028</v>
      </c>
      <c r="B887" s="26" t="s">
        <v>185</v>
      </c>
      <c r="C887" s="27" t="s">
        <v>2029</v>
      </c>
      <c r="D887" s="28" t="s">
        <v>767</v>
      </c>
      <c r="E887" s="34">
        <v>-0.25984251968503935</v>
      </c>
      <c r="F887" s="30">
        <v>127</v>
      </c>
      <c r="G887" s="31" t="s">
        <v>917</v>
      </c>
      <c r="H887" s="32">
        <v>94</v>
      </c>
      <c r="I887" s="22"/>
      <c r="J887" s="23"/>
      <c r="K887" s="24">
        <f t="shared" si="19"/>
        <v>0</v>
      </c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spans="1:49" s="25" customFormat="1" ht="27" customHeight="1">
      <c r="A888" s="182" t="s">
        <v>966</v>
      </c>
      <c r="B888" s="16" t="s">
        <v>185</v>
      </c>
      <c r="C888" s="27" t="s">
        <v>188</v>
      </c>
      <c r="D888" s="18" t="s">
        <v>768</v>
      </c>
      <c r="E888" s="34">
        <v>-0.28235294117647058</v>
      </c>
      <c r="F888" s="19">
        <v>85</v>
      </c>
      <c r="G888" s="20" t="s">
        <v>967</v>
      </c>
      <c r="H888" s="21">
        <v>61</v>
      </c>
      <c r="I888" s="22"/>
      <c r="J888" s="23"/>
      <c r="K888" s="24">
        <f t="shared" si="19"/>
        <v>0</v>
      </c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spans="1:49" s="33" customFormat="1" ht="27" customHeight="1">
      <c r="A889" s="183" t="s">
        <v>965</v>
      </c>
      <c r="B889" s="26" t="s">
        <v>185</v>
      </c>
      <c r="C889" s="27" t="s">
        <v>186</v>
      </c>
      <c r="D889" s="28" t="s">
        <v>762</v>
      </c>
      <c r="E889" s="34">
        <v>-0.2831858407079646</v>
      </c>
      <c r="F889" s="30">
        <v>113</v>
      </c>
      <c r="G889" s="31" t="s">
        <v>763</v>
      </c>
      <c r="H889" s="32">
        <v>81</v>
      </c>
      <c r="I889" s="22"/>
      <c r="J889" s="23"/>
      <c r="K889" s="24">
        <f t="shared" si="19"/>
        <v>0</v>
      </c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spans="1:49" s="33" customFormat="1" ht="27" customHeight="1">
      <c r="A890" s="183" t="s">
        <v>2030</v>
      </c>
      <c r="B890" s="26" t="s">
        <v>185</v>
      </c>
      <c r="C890" s="27" t="s">
        <v>186</v>
      </c>
      <c r="D890" s="28" t="s">
        <v>768</v>
      </c>
      <c r="E890" s="34">
        <v>-0.29591836734693877</v>
      </c>
      <c r="F890" s="30">
        <v>98</v>
      </c>
      <c r="G890" s="31" t="s">
        <v>1082</v>
      </c>
      <c r="H890" s="32">
        <v>69</v>
      </c>
      <c r="I890" s="22"/>
      <c r="J890" s="23"/>
      <c r="K890" s="24">
        <f t="shared" si="19"/>
        <v>0</v>
      </c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spans="1:49" s="33" customFormat="1" ht="27" customHeight="1">
      <c r="A891" s="183" t="s">
        <v>2031</v>
      </c>
      <c r="B891" s="26" t="s">
        <v>190</v>
      </c>
      <c r="C891" s="27" t="s">
        <v>1209</v>
      </c>
      <c r="D891" s="28" t="s">
        <v>762</v>
      </c>
      <c r="E891" s="34">
        <v>-0.28301886792452829</v>
      </c>
      <c r="F891" s="30">
        <v>106</v>
      </c>
      <c r="G891" s="31" t="s">
        <v>841</v>
      </c>
      <c r="H891" s="32">
        <v>76</v>
      </c>
      <c r="I891" s="22"/>
      <c r="J891" s="23"/>
      <c r="K891" s="24">
        <f t="shared" si="19"/>
        <v>0</v>
      </c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spans="1:49" s="33" customFormat="1" ht="27" customHeight="1">
      <c r="A892" s="183" t="s">
        <v>2032</v>
      </c>
      <c r="B892" s="26" t="s">
        <v>190</v>
      </c>
      <c r="C892" s="27" t="s">
        <v>975</v>
      </c>
      <c r="D892" s="28" t="s">
        <v>762</v>
      </c>
      <c r="E892" s="34">
        <v>-0.28865979381443296</v>
      </c>
      <c r="F892" s="30">
        <v>97</v>
      </c>
      <c r="G892" s="31" t="s">
        <v>1082</v>
      </c>
      <c r="H892" s="32">
        <v>69</v>
      </c>
      <c r="I892" s="22"/>
      <c r="J892" s="23"/>
      <c r="K892" s="24">
        <f t="shared" si="19"/>
        <v>0</v>
      </c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spans="1:49" s="33" customFormat="1" ht="27" customHeight="1">
      <c r="A893" s="183" t="s">
        <v>977</v>
      </c>
      <c r="B893" s="26" t="s">
        <v>190</v>
      </c>
      <c r="C893" s="27" t="s">
        <v>978</v>
      </c>
      <c r="D893" s="28" t="s">
        <v>767</v>
      </c>
      <c r="E893" s="34">
        <v>-0.60483870967741937</v>
      </c>
      <c r="F893" s="30">
        <v>124</v>
      </c>
      <c r="G893" s="31" t="s">
        <v>2497</v>
      </c>
      <c r="H893" s="32">
        <v>49</v>
      </c>
      <c r="I893" s="22"/>
      <c r="J893" s="23"/>
      <c r="K893" s="24">
        <f t="shared" si="19"/>
        <v>0</v>
      </c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spans="1:49" s="33" customFormat="1" ht="27" customHeight="1">
      <c r="A894" s="183" t="s">
        <v>971</v>
      </c>
      <c r="B894" s="26" t="s">
        <v>190</v>
      </c>
      <c r="C894" s="27" t="s">
        <v>194</v>
      </c>
      <c r="D894" s="28" t="s">
        <v>767</v>
      </c>
      <c r="E894" s="34">
        <v>-0.3046875</v>
      </c>
      <c r="F894" s="30">
        <v>128</v>
      </c>
      <c r="G894" s="31" t="s">
        <v>861</v>
      </c>
      <c r="H894" s="32">
        <v>89</v>
      </c>
      <c r="I894" s="22"/>
      <c r="J894" s="23"/>
      <c r="K894" s="24">
        <f t="shared" si="19"/>
        <v>0</v>
      </c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spans="1:49" s="33" customFormat="1" ht="27" customHeight="1">
      <c r="A895" s="183" t="s">
        <v>970</v>
      </c>
      <c r="B895" s="26" t="s">
        <v>190</v>
      </c>
      <c r="C895" s="27" t="s">
        <v>194</v>
      </c>
      <c r="D895" s="28" t="s">
        <v>762</v>
      </c>
      <c r="E895" s="34">
        <v>-0.30303030303030304</v>
      </c>
      <c r="F895" s="30">
        <v>99</v>
      </c>
      <c r="G895" s="31" t="s">
        <v>1082</v>
      </c>
      <c r="H895" s="32">
        <v>69</v>
      </c>
      <c r="I895" s="22"/>
      <c r="J895" s="23"/>
      <c r="K895" s="24">
        <f t="shared" si="19"/>
        <v>0</v>
      </c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spans="1:49" s="40" customFormat="1" ht="31.15" customHeight="1">
      <c r="A896" s="183" t="s">
        <v>2033</v>
      </c>
      <c r="B896" s="35" t="s">
        <v>190</v>
      </c>
      <c r="C896" s="27" t="s">
        <v>191</v>
      </c>
      <c r="D896" s="36" t="s">
        <v>791</v>
      </c>
      <c r="E896" s="34">
        <v>-0.28358208955223879</v>
      </c>
      <c r="F896" s="37">
        <v>67</v>
      </c>
      <c r="G896" s="38" t="s">
        <v>902</v>
      </c>
      <c r="H896" s="32">
        <v>48</v>
      </c>
      <c r="I896" s="22"/>
      <c r="J896" s="23"/>
      <c r="K896" s="24">
        <f t="shared" si="19"/>
        <v>0</v>
      </c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spans="1:49" s="25" customFormat="1" ht="27" customHeight="1">
      <c r="A897" s="182" t="s">
        <v>969</v>
      </c>
      <c r="B897" s="16" t="s">
        <v>190</v>
      </c>
      <c r="C897" s="27" t="s">
        <v>191</v>
      </c>
      <c r="D897" s="18" t="s">
        <v>762</v>
      </c>
      <c r="E897" s="34">
        <v>-0.31683168316831684</v>
      </c>
      <c r="F897" s="19">
        <v>101</v>
      </c>
      <c r="G897" s="20" t="s">
        <v>1082</v>
      </c>
      <c r="H897" s="21">
        <v>69</v>
      </c>
      <c r="I897" s="22"/>
      <c r="J897" s="23"/>
      <c r="K897" s="24">
        <f t="shared" si="19"/>
        <v>0</v>
      </c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spans="1:49" s="33" customFormat="1" ht="27" customHeight="1">
      <c r="A898" s="183" t="s">
        <v>2034</v>
      </c>
      <c r="B898" s="26" t="s">
        <v>196</v>
      </c>
      <c r="C898" s="27" t="s">
        <v>202</v>
      </c>
      <c r="D898" s="28" t="s">
        <v>2416</v>
      </c>
      <c r="E898" s="34">
        <v>-0.54545454545454541</v>
      </c>
      <c r="F898" s="30">
        <v>33</v>
      </c>
      <c r="G898" s="31" t="s">
        <v>2498</v>
      </c>
      <c r="H898" s="32">
        <v>15</v>
      </c>
      <c r="I898" s="22"/>
      <c r="J898" s="23"/>
      <c r="K898" s="24">
        <f t="shared" si="19"/>
        <v>0</v>
      </c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spans="1:49" s="33" customFormat="1" ht="25.15" customHeight="1">
      <c r="A899" s="183" t="s">
        <v>2035</v>
      </c>
      <c r="B899" s="26" t="s">
        <v>196</v>
      </c>
      <c r="C899" s="27" t="s">
        <v>2036</v>
      </c>
      <c r="D899" s="28" t="s">
        <v>758</v>
      </c>
      <c r="E899" s="34">
        <v>-0.54545454545454541</v>
      </c>
      <c r="F899" s="30">
        <v>33</v>
      </c>
      <c r="G899" s="31" t="s">
        <v>512</v>
      </c>
      <c r="H899" s="32">
        <v>15</v>
      </c>
      <c r="I899" s="22"/>
      <c r="J899" s="23"/>
      <c r="K899" s="24">
        <f t="shared" si="19"/>
        <v>0</v>
      </c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spans="1:49" s="33" customFormat="1" ht="25.15" customHeight="1">
      <c r="A900" s="183" t="s">
        <v>2037</v>
      </c>
      <c r="B900" s="26" t="s">
        <v>196</v>
      </c>
      <c r="C900" s="27" t="s">
        <v>200</v>
      </c>
      <c r="D900" s="28" t="s">
        <v>758</v>
      </c>
      <c r="E900" s="34">
        <v>-0.54545454545454541</v>
      </c>
      <c r="F900" s="30">
        <v>33</v>
      </c>
      <c r="G900" s="31" t="s">
        <v>512</v>
      </c>
      <c r="H900" s="32">
        <v>15</v>
      </c>
      <c r="I900" s="22"/>
      <c r="J900" s="23"/>
      <c r="K900" s="24">
        <f t="shared" si="19"/>
        <v>0</v>
      </c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spans="1:49" s="33" customFormat="1" ht="25.15" customHeight="1">
      <c r="A901" s="183" t="s">
        <v>979</v>
      </c>
      <c r="B901" s="26" t="s">
        <v>350</v>
      </c>
      <c r="C901" s="27" t="s">
        <v>980</v>
      </c>
      <c r="D901" s="28" t="s">
        <v>791</v>
      </c>
      <c r="E901" s="34">
        <v>-0.3146067415730337</v>
      </c>
      <c r="F901" s="30">
        <v>89</v>
      </c>
      <c r="G901" s="31" t="s">
        <v>981</v>
      </c>
      <c r="H901" s="32">
        <v>61</v>
      </c>
      <c r="I901" s="22"/>
      <c r="J901" s="23"/>
      <c r="K901" s="24">
        <f t="shared" si="19"/>
        <v>0</v>
      </c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spans="1:49" s="33" customFormat="1" ht="25.15" customHeight="1">
      <c r="A902" s="183" t="s">
        <v>2038</v>
      </c>
      <c r="B902" s="26" t="s">
        <v>350</v>
      </c>
      <c r="C902" s="27" t="s">
        <v>2039</v>
      </c>
      <c r="D902" s="28" t="s">
        <v>762</v>
      </c>
      <c r="E902" s="34">
        <v>-0.29729729729729731</v>
      </c>
      <c r="F902" s="30">
        <v>111</v>
      </c>
      <c r="G902" s="31" t="s">
        <v>619</v>
      </c>
      <c r="H902" s="32">
        <v>78</v>
      </c>
      <c r="I902" s="22"/>
      <c r="J902" s="23"/>
      <c r="K902" s="24">
        <f t="shared" si="19"/>
        <v>0</v>
      </c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spans="1:49" s="33" customFormat="1" ht="25.15" customHeight="1">
      <c r="A903" s="183" t="s">
        <v>2040</v>
      </c>
      <c r="B903" s="26" t="s">
        <v>206</v>
      </c>
      <c r="C903" s="27" t="s">
        <v>2041</v>
      </c>
      <c r="D903" s="28" t="s">
        <v>762</v>
      </c>
      <c r="E903" s="34">
        <v>-0.37704918032786883</v>
      </c>
      <c r="F903" s="30">
        <v>61</v>
      </c>
      <c r="G903" s="31" t="s">
        <v>931</v>
      </c>
      <c r="H903" s="32">
        <v>38</v>
      </c>
      <c r="I903" s="22"/>
      <c r="J903" s="23"/>
      <c r="K903" s="24">
        <f t="shared" si="19"/>
        <v>0</v>
      </c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spans="1:49" s="25" customFormat="1" ht="27" customHeight="1">
      <c r="A904" s="182" t="s">
        <v>2042</v>
      </c>
      <c r="B904" s="16" t="s">
        <v>206</v>
      </c>
      <c r="C904" s="27" t="s">
        <v>2043</v>
      </c>
      <c r="D904" s="18" t="s">
        <v>758</v>
      </c>
      <c r="E904" s="34">
        <v>-0.38947368421052631</v>
      </c>
      <c r="F904" s="19">
        <v>95</v>
      </c>
      <c r="G904" s="20" t="s">
        <v>628</v>
      </c>
      <c r="H904" s="21">
        <v>58</v>
      </c>
      <c r="I904" s="22"/>
      <c r="J904" s="23"/>
      <c r="K904" s="24">
        <f t="shared" si="19"/>
        <v>0</v>
      </c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spans="1:49" s="33" customFormat="1" ht="25.15" customHeight="1">
      <c r="A905" s="183" t="s">
        <v>2064</v>
      </c>
      <c r="B905" s="26" t="s">
        <v>206</v>
      </c>
      <c r="C905" s="27" t="s">
        <v>2045</v>
      </c>
      <c r="D905" s="28" t="s">
        <v>762</v>
      </c>
      <c r="E905" s="34">
        <v>-0.44262295081967212</v>
      </c>
      <c r="F905" s="30">
        <v>61</v>
      </c>
      <c r="G905" s="31" t="s">
        <v>1012</v>
      </c>
      <c r="H905" s="32">
        <v>34</v>
      </c>
      <c r="I905" s="22"/>
      <c r="J905" s="23"/>
      <c r="K905" s="24">
        <f t="shared" si="19"/>
        <v>0</v>
      </c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spans="1:49" s="33" customFormat="1" ht="27" customHeight="1">
      <c r="A906" s="183" t="s">
        <v>2044</v>
      </c>
      <c r="B906" s="26" t="s">
        <v>206</v>
      </c>
      <c r="C906" s="27" t="s">
        <v>2045</v>
      </c>
      <c r="D906" s="28" t="s">
        <v>758</v>
      </c>
      <c r="E906" s="34">
        <v>-0.39130434782608697</v>
      </c>
      <c r="F906" s="30">
        <v>92</v>
      </c>
      <c r="G906" s="31" t="s">
        <v>898</v>
      </c>
      <c r="H906" s="32">
        <v>56</v>
      </c>
      <c r="I906" s="22"/>
      <c r="J906" s="23"/>
      <c r="K906" s="24">
        <f t="shared" si="19"/>
        <v>0</v>
      </c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spans="1:49" s="33" customFormat="1" ht="27" customHeight="1">
      <c r="A907" s="183" t="s">
        <v>2048</v>
      </c>
      <c r="B907" s="26" t="s">
        <v>206</v>
      </c>
      <c r="C907" s="27" t="s">
        <v>2049</v>
      </c>
      <c r="D907" s="28" t="s">
        <v>771</v>
      </c>
      <c r="E907" s="29">
        <v>-0.39726027397260272</v>
      </c>
      <c r="F907" s="30">
        <v>73</v>
      </c>
      <c r="G907" s="31" t="s">
        <v>382</v>
      </c>
      <c r="H907" s="32">
        <v>44</v>
      </c>
      <c r="I907" s="22"/>
      <c r="J907" s="23"/>
      <c r="K907" s="24">
        <f t="shared" si="19"/>
        <v>0</v>
      </c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spans="1:49" s="33" customFormat="1" ht="27" customHeight="1">
      <c r="A908" s="183" t="s">
        <v>2050</v>
      </c>
      <c r="B908" s="26" t="s">
        <v>206</v>
      </c>
      <c r="C908" s="27" t="s">
        <v>2051</v>
      </c>
      <c r="D908" s="28" t="s">
        <v>791</v>
      </c>
      <c r="E908" s="34">
        <v>-0.32</v>
      </c>
      <c r="F908" s="30">
        <v>50</v>
      </c>
      <c r="G908" s="31" t="s">
        <v>891</v>
      </c>
      <c r="H908" s="32">
        <v>34</v>
      </c>
      <c r="I908" s="22"/>
      <c r="J908" s="23"/>
      <c r="K908" s="24">
        <f t="shared" si="19"/>
        <v>0</v>
      </c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spans="1:49" s="33" customFormat="1" ht="27" customHeight="1">
      <c r="A909" s="183" t="s">
        <v>2052</v>
      </c>
      <c r="B909" s="26" t="s">
        <v>206</v>
      </c>
      <c r="C909" s="27" t="s">
        <v>2051</v>
      </c>
      <c r="D909" s="28" t="s">
        <v>758</v>
      </c>
      <c r="E909" s="34">
        <v>-0.45555555555555555</v>
      </c>
      <c r="F909" s="30">
        <v>90</v>
      </c>
      <c r="G909" s="31" t="s">
        <v>785</v>
      </c>
      <c r="H909" s="32">
        <v>49</v>
      </c>
      <c r="I909" s="22"/>
      <c r="J909" s="23"/>
      <c r="K909" s="24">
        <f t="shared" si="19"/>
        <v>0</v>
      </c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spans="1:49" s="33" customFormat="1" ht="27" customHeight="1">
      <c r="A910" s="183" t="s">
        <v>2053</v>
      </c>
      <c r="B910" s="26" t="s">
        <v>206</v>
      </c>
      <c r="C910" s="27" t="s">
        <v>2054</v>
      </c>
      <c r="D910" s="28" t="s">
        <v>758</v>
      </c>
      <c r="E910" s="34">
        <v>-0.31578947368421051</v>
      </c>
      <c r="F910" s="30">
        <v>95</v>
      </c>
      <c r="G910" s="31" t="s">
        <v>957</v>
      </c>
      <c r="H910" s="32">
        <v>65</v>
      </c>
      <c r="I910" s="22"/>
      <c r="J910" s="23"/>
      <c r="K910" s="24">
        <f t="shared" si="19"/>
        <v>0</v>
      </c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spans="1:49" s="33" customFormat="1" ht="27" customHeight="1">
      <c r="A911" s="183" t="s">
        <v>2055</v>
      </c>
      <c r="B911" s="26" t="s">
        <v>206</v>
      </c>
      <c r="C911" s="27" t="s">
        <v>2056</v>
      </c>
      <c r="D911" s="28" t="s">
        <v>762</v>
      </c>
      <c r="E911" s="34">
        <v>-0.37704918032786883</v>
      </c>
      <c r="F911" s="30">
        <v>61</v>
      </c>
      <c r="G911" s="31" t="s">
        <v>931</v>
      </c>
      <c r="H911" s="32">
        <v>38</v>
      </c>
      <c r="I911" s="22"/>
      <c r="J911" s="23"/>
      <c r="K911" s="24">
        <f t="shared" si="19"/>
        <v>0</v>
      </c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spans="1:49" s="40" customFormat="1" ht="31.15" customHeight="1">
      <c r="A912" s="183" t="s">
        <v>2059</v>
      </c>
      <c r="B912" s="35" t="s">
        <v>206</v>
      </c>
      <c r="C912" s="27" t="s">
        <v>2056</v>
      </c>
      <c r="D912" s="36" t="s">
        <v>758</v>
      </c>
      <c r="E912" s="34">
        <v>-0.39130434782608697</v>
      </c>
      <c r="F912" s="37">
        <v>92</v>
      </c>
      <c r="G912" s="38" t="s">
        <v>898</v>
      </c>
      <c r="H912" s="32">
        <v>56</v>
      </c>
      <c r="I912" s="22"/>
      <c r="J912" s="23"/>
      <c r="K912" s="24">
        <f t="shared" si="19"/>
        <v>0</v>
      </c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spans="1:49" s="33" customFormat="1" ht="27" customHeight="1">
      <c r="A913" s="183" t="s">
        <v>2057</v>
      </c>
      <c r="B913" s="26" t="s">
        <v>206</v>
      </c>
      <c r="C913" s="27" t="s">
        <v>2058</v>
      </c>
      <c r="D913" s="28" t="s">
        <v>771</v>
      </c>
      <c r="E913" s="34">
        <v>-0.39285714285714285</v>
      </c>
      <c r="F913" s="30">
        <v>84</v>
      </c>
      <c r="G913" s="31" t="s">
        <v>1027</v>
      </c>
      <c r="H913" s="32">
        <v>51</v>
      </c>
      <c r="I913" s="22"/>
      <c r="J913" s="23"/>
      <c r="K913" s="24">
        <f t="shared" si="19"/>
        <v>0</v>
      </c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spans="1:49" s="25" customFormat="1" ht="27" customHeight="1">
      <c r="A914" s="182" t="s">
        <v>2060</v>
      </c>
      <c r="B914" s="16" t="s">
        <v>206</v>
      </c>
      <c r="C914" s="27" t="s">
        <v>2047</v>
      </c>
      <c r="D914" s="18" t="s">
        <v>768</v>
      </c>
      <c r="E914" s="34">
        <v>-0.33333333333333331</v>
      </c>
      <c r="F914" s="19">
        <v>51</v>
      </c>
      <c r="G914" s="20" t="s">
        <v>1012</v>
      </c>
      <c r="H914" s="21">
        <v>34</v>
      </c>
      <c r="I914" s="22"/>
      <c r="J914" s="23"/>
      <c r="K914" s="24">
        <f t="shared" si="19"/>
        <v>0</v>
      </c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spans="1:49" s="33" customFormat="1" ht="27" customHeight="1">
      <c r="A915" s="183" t="s">
        <v>2046</v>
      </c>
      <c r="B915" s="26" t="s">
        <v>206</v>
      </c>
      <c r="C915" s="27" t="s">
        <v>2047</v>
      </c>
      <c r="D915" s="28" t="s">
        <v>771</v>
      </c>
      <c r="E915" s="29">
        <v>-0.39726027397260272</v>
      </c>
      <c r="F915" s="30">
        <v>73</v>
      </c>
      <c r="G915" s="31" t="s">
        <v>382</v>
      </c>
      <c r="H915" s="32">
        <v>44</v>
      </c>
      <c r="I915" s="22"/>
      <c r="J915" s="23"/>
      <c r="K915" s="24">
        <f t="shared" si="19"/>
        <v>0</v>
      </c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spans="1:49" s="33" customFormat="1" ht="25.15" customHeight="1">
      <c r="A916" s="183" t="s">
        <v>2061</v>
      </c>
      <c r="B916" s="26" t="s">
        <v>206</v>
      </c>
      <c r="C916" s="27" t="s">
        <v>2062</v>
      </c>
      <c r="D916" s="28" t="s">
        <v>771</v>
      </c>
      <c r="E916" s="34">
        <v>-0.45238095238095238</v>
      </c>
      <c r="F916" s="30">
        <v>84</v>
      </c>
      <c r="G916" s="31" t="s">
        <v>379</v>
      </c>
      <c r="H916" s="32">
        <v>46</v>
      </c>
      <c r="I916" s="22"/>
      <c r="J916" s="23"/>
      <c r="K916" s="24">
        <f t="shared" si="19"/>
        <v>0</v>
      </c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spans="1:49" s="33" customFormat="1" ht="25.15" customHeight="1">
      <c r="A917" s="183" t="s">
        <v>2065</v>
      </c>
      <c r="B917" s="26" t="s">
        <v>206</v>
      </c>
      <c r="C917" s="27" t="s">
        <v>2066</v>
      </c>
      <c r="D917" s="28" t="s">
        <v>758</v>
      </c>
      <c r="E917" s="34">
        <v>-0.40206185567010311</v>
      </c>
      <c r="F917" s="30">
        <v>97</v>
      </c>
      <c r="G917" s="31" t="s">
        <v>628</v>
      </c>
      <c r="H917" s="32">
        <v>58</v>
      </c>
      <c r="I917" s="22"/>
      <c r="J917" s="23"/>
      <c r="K917" s="24">
        <f t="shared" si="19"/>
        <v>0</v>
      </c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spans="1:49" s="33" customFormat="1" ht="27" customHeight="1">
      <c r="A918" s="183" t="s">
        <v>2063</v>
      </c>
      <c r="B918" s="26" t="s">
        <v>206</v>
      </c>
      <c r="C918" s="27" t="s">
        <v>988</v>
      </c>
      <c r="D918" s="28" t="s">
        <v>783</v>
      </c>
      <c r="E918" s="34">
        <v>-0.31818181818181818</v>
      </c>
      <c r="F918" s="30">
        <v>44</v>
      </c>
      <c r="G918" s="31" t="s">
        <v>484</v>
      </c>
      <c r="H918" s="32">
        <v>30</v>
      </c>
      <c r="I918" s="22"/>
      <c r="J918" s="23"/>
      <c r="K918" s="24">
        <f t="shared" si="19"/>
        <v>0</v>
      </c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spans="1:49" s="25" customFormat="1" ht="27" customHeight="1">
      <c r="A919" s="182" t="s">
        <v>987</v>
      </c>
      <c r="B919" s="16" t="s">
        <v>206</v>
      </c>
      <c r="C919" s="27" t="s">
        <v>988</v>
      </c>
      <c r="D919" s="18" t="s">
        <v>768</v>
      </c>
      <c r="E919" s="34">
        <v>-0.39285714285714285</v>
      </c>
      <c r="F919" s="19">
        <v>56</v>
      </c>
      <c r="G919" s="20" t="s">
        <v>1012</v>
      </c>
      <c r="H919" s="21">
        <v>34</v>
      </c>
      <c r="I919" s="22"/>
      <c r="J919" s="23"/>
      <c r="K919" s="24">
        <f t="shared" si="19"/>
        <v>0</v>
      </c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spans="1:49" s="33" customFormat="1" ht="25.15" customHeight="1">
      <c r="A920" s="183" t="s">
        <v>2067</v>
      </c>
      <c r="B920" s="26" t="s">
        <v>206</v>
      </c>
      <c r="C920" s="27" t="s">
        <v>988</v>
      </c>
      <c r="D920" s="28" t="s">
        <v>771</v>
      </c>
      <c r="E920" s="34">
        <v>-0.41463414634146339</v>
      </c>
      <c r="F920" s="30">
        <v>82</v>
      </c>
      <c r="G920" s="31" t="s">
        <v>383</v>
      </c>
      <c r="H920" s="32">
        <v>48</v>
      </c>
      <c r="I920" s="22"/>
      <c r="J920" s="23"/>
      <c r="K920" s="24">
        <f t="shared" si="19"/>
        <v>0</v>
      </c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spans="1:49" s="33" customFormat="1" ht="27" customHeight="1">
      <c r="A921" s="183" t="s">
        <v>2068</v>
      </c>
      <c r="B921" s="26" t="s">
        <v>206</v>
      </c>
      <c r="C921" s="27" t="s">
        <v>988</v>
      </c>
      <c r="D921" s="28" t="s">
        <v>758</v>
      </c>
      <c r="E921" s="34">
        <v>-0.38636363636363635</v>
      </c>
      <c r="F921" s="30">
        <v>88</v>
      </c>
      <c r="G921" s="31" t="s">
        <v>2499</v>
      </c>
      <c r="H921" s="32">
        <v>54</v>
      </c>
      <c r="I921" s="22"/>
      <c r="J921" s="23"/>
      <c r="K921" s="24">
        <f t="shared" si="19"/>
        <v>0</v>
      </c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spans="1:49" s="33" customFormat="1" ht="27" customHeight="1">
      <c r="A922" s="183" t="s">
        <v>982</v>
      </c>
      <c r="B922" s="26" t="s">
        <v>206</v>
      </c>
      <c r="C922" s="27" t="s">
        <v>983</v>
      </c>
      <c r="D922" s="28" t="s">
        <v>771</v>
      </c>
      <c r="E922" s="34">
        <v>-0.45238095238095238</v>
      </c>
      <c r="F922" s="30">
        <v>84</v>
      </c>
      <c r="G922" s="31" t="s">
        <v>379</v>
      </c>
      <c r="H922" s="32">
        <v>46</v>
      </c>
      <c r="I922" s="22"/>
      <c r="J922" s="23"/>
      <c r="K922" s="24">
        <f t="shared" si="19"/>
        <v>0</v>
      </c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spans="1:49" s="33" customFormat="1" ht="27" customHeight="1">
      <c r="A923" s="183" t="s">
        <v>2069</v>
      </c>
      <c r="B923" s="26" t="s">
        <v>206</v>
      </c>
      <c r="C923" s="27" t="s">
        <v>985</v>
      </c>
      <c r="D923" s="28" t="s">
        <v>2417</v>
      </c>
      <c r="E923" s="34">
        <v>-0.35416666666666669</v>
      </c>
      <c r="F923" s="30">
        <v>48</v>
      </c>
      <c r="G923" s="31" t="s">
        <v>2423</v>
      </c>
      <c r="H923" s="32">
        <v>31</v>
      </c>
      <c r="I923" s="22"/>
      <c r="J923" s="23"/>
      <c r="K923" s="24">
        <f t="shared" si="19"/>
        <v>0</v>
      </c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spans="1:49" s="33" customFormat="1" ht="25.15" customHeight="1">
      <c r="A924" s="183" t="s">
        <v>984</v>
      </c>
      <c r="B924" s="26" t="s">
        <v>206</v>
      </c>
      <c r="C924" s="27" t="s">
        <v>985</v>
      </c>
      <c r="D924" s="28" t="s">
        <v>768</v>
      </c>
      <c r="E924" s="34">
        <v>-0.40350877192982454</v>
      </c>
      <c r="F924" s="30">
        <v>57</v>
      </c>
      <c r="G924" s="31" t="s">
        <v>1012</v>
      </c>
      <c r="H924" s="32">
        <v>34</v>
      </c>
      <c r="I924" s="22"/>
      <c r="J924" s="23"/>
      <c r="K924" s="24">
        <f t="shared" si="19"/>
        <v>0</v>
      </c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spans="1:49" s="33" customFormat="1" ht="27" customHeight="1">
      <c r="A925" s="183" t="s">
        <v>2070</v>
      </c>
      <c r="B925" s="26" t="s">
        <v>206</v>
      </c>
      <c r="C925" s="27" t="s">
        <v>985</v>
      </c>
      <c r="D925" s="28" t="s">
        <v>1005</v>
      </c>
      <c r="E925" s="34">
        <v>-0.46017699115044247</v>
      </c>
      <c r="F925" s="30">
        <v>113</v>
      </c>
      <c r="G925" s="31" t="s">
        <v>2500</v>
      </c>
      <c r="H925" s="32">
        <v>61</v>
      </c>
      <c r="I925" s="22"/>
      <c r="J925" s="23"/>
      <c r="K925" s="24">
        <f t="shared" si="19"/>
        <v>0</v>
      </c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spans="1:49" s="33" customFormat="1" ht="27" customHeight="1">
      <c r="A926" s="183" t="s">
        <v>986</v>
      </c>
      <c r="B926" s="26" t="s">
        <v>206</v>
      </c>
      <c r="C926" s="27" t="s">
        <v>985</v>
      </c>
      <c r="D926" s="28" t="s">
        <v>771</v>
      </c>
      <c r="E926" s="34">
        <v>-0.42857142857142855</v>
      </c>
      <c r="F926" s="30">
        <v>84</v>
      </c>
      <c r="G926" s="31" t="s">
        <v>383</v>
      </c>
      <c r="H926" s="32">
        <v>48</v>
      </c>
      <c r="I926" s="22"/>
      <c r="J926" s="23"/>
      <c r="K926" s="24">
        <f t="shared" si="19"/>
        <v>0</v>
      </c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spans="1:49" s="33" customFormat="1" ht="27" customHeight="1">
      <c r="A927" s="183" t="s">
        <v>2071</v>
      </c>
      <c r="B927" s="26" t="s">
        <v>2072</v>
      </c>
      <c r="C927" s="27" t="s">
        <v>2072</v>
      </c>
      <c r="D927" s="28" t="s">
        <v>2767</v>
      </c>
      <c r="E927" s="34">
        <v>-0.68181818181818177</v>
      </c>
      <c r="F927" s="30">
        <v>22</v>
      </c>
      <c r="G927" s="31" t="s">
        <v>648</v>
      </c>
      <c r="H927" s="32">
        <v>7</v>
      </c>
      <c r="I927" s="22"/>
      <c r="J927" s="23"/>
      <c r="K927" s="24">
        <f t="shared" si="19"/>
        <v>0</v>
      </c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spans="1:49" s="33" customFormat="1" ht="27" customHeight="1">
      <c r="A928" s="183" t="s">
        <v>991</v>
      </c>
      <c r="B928" s="26" t="s">
        <v>207</v>
      </c>
      <c r="C928" s="27" t="s">
        <v>992</v>
      </c>
      <c r="D928" s="28" t="s">
        <v>771</v>
      </c>
      <c r="E928" s="34">
        <v>-0.61111111111111116</v>
      </c>
      <c r="F928" s="30">
        <v>108</v>
      </c>
      <c r="G928" s="31" t="s">
        <v>929</v>
      </c>
      <c r="H928" s="32">
        <v>42</v>
      </c>
      <c r="I928" s="22"/>
      <c r="J928" s="23"/>
      <c r="K928" s="24">
        <f t="shared" si="19"/>
        <v>0</v>
      </c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spans="1:49" s="33" customFormat="1" ht="27" customHeight="1">
      <c r="A929" s="183" t="s">
        <v>990</v>
      </c>
      <c r="B929" s="26" t="s">
        <v>207</v>
      </c>
      <c r="C929" s="27" t="s">
        <v>208</v>
      </c>
      <c r="D929" s="28" t="s">
        <v>771</v>
      </c>
      <c r="E929" s="34">
        <v>-0.40909090909090912</v>
      </c>
      <c r="F929" s="30">
        <v>88</v>
      </c>
      <c r="G929" s="31" t="s">
        <v>500</v>
      </c>
      <c r="H929" s="32">
        <v>52</v>
      </c>
      <c r="I929" s="22"/>
      <c r="J929" s="23"/>
      <c r="K929" s="24">
        <f t="shared" si="19"/>
        <v>0</v>
      </c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spans="1:49" s="33" customFormat="1" ht="27" customHeight="1">
      <c r="A930" s="183" t="s">
        <v>2073</v>
      </c>
      <c r="B930" s="26" t="s">
        <v>207</v>
      </c>
      <c r="C930" s="27" t="s">
        <v>2074</v>
      </c>
      <c r="D930" s="28" t="s">
        <v>771</v>
      </c>
      <c r="E930" s="34">
        <v>-0.58878504672897192</v>
      </c>
      <c r="F930" s="30">
        <v>107</v>
      </c>
      <c r="G930" s="31" t="s">
        <v>382</v>
      </c>
      <c r="H930" s="32">
        <v>44</v>
      </c>
      <c r="I930" s="22"/>
      <c r="J930" s="23"/>
      <c r="K930" s="24">
        <f t="shared" si="19"/>
        <v>0</v>
      </c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spans="1:49" s="40" customFormat="1" ht="31.15" customHeight="1">
      <c r="A931" s="183" t="s">
        <v>2075</v>
      </c>
      <c r="B931" s="35" t="s">
        <v>207</v>
      </c>
      <c r="C931" s="27" t="s">
        <v>211</v>
      </c>
      <c r="D931" s="36" t="s">
        <v>774</v>
      </c>
      <c r="E931" s="34">
        <v>-0.45238095238095238</v>
      </c>
      <c r="F931" s="37">
        <v>126</v>
      </c>
      <c r="G931" s="38" t="s">
        <v>2501</v>
      </c>
      <c r="H931" s="32">
        <v>69</v>
      </c>
      <c r="I931" s="22"/>
      <c r="J931" s="23"/>
      <c r="K931" s="24">
        <f t="shared" ref="K931:K947" si="20">H931*J931</f>
        <v>0</v>
      </c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spans="1:49" s="25" customFormat="1" ht="27" customHeight="1">
      <c r="A932" s="182" t="s">
        <v>994</v>
      </c>
      <c r="B932" s="16" t="s">
        <v>207</v>
      </c>
      <c r="C932" s="27" t="s">
        <v>995</v>
      </c>
      <c r="D932" s="18" t="s">
        <v>771</v>
      </c>
      <c r="E932" s="34">
        <v>-0.6330275229357798</v>
      </c>
      <c r="F932" s="19">
        <v>109</v>
      </c>
      <c r="G932" s="20" t="s">
        <v>615</v>
      </c>
      <c r="H932" s="21">
        <v>40</v>
      </c>
      <c r="I932" s="22"/>
      <c r="J932" s="23"/>
      <c r="K932" s="24">
        <f t="shared" si="20"/>
        <v>0</v>
      </c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spans="1:49" s="33" customFormat="1" ht="27" customHeight="1">
      <c r="A933" s="183" t="s">
        <v>2076</v>
      </c>
      <c r="B933" s="26" t="s">
        <v>215</v>
      </c>
      <c r="C933" s="27" t="s">
        <v>2672</v>
      </c>
      <c r="D933" s="28" t="s">
        <v>2671</v>
      </c>
      <c r="E933" s="34">
        <v>-0.23684210526315788</v>
      </c>
      <c r="F933" s="30">
        <v>38</v>
      </c>
      <c r="G933" s="31" t="s">
        <v>2495</v>
      </c>
      <c r="H933" s="32">
        <v>29</v>
      </c>
      <c r="I933" s="22"/>
      <c r="J933" s="23"/>
      <c r="K933" s="24">
        <f t="shared" si="20"/>
        <v>0</v>
      </c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spans="1:49" s="33" customFormat="1" ht="27" customHeight="1">
      <c r="A934" s="183" t="s">
        <v>2077</v>
      </c>
      <c r="B934" s="26" t="s">
        <v>215</v>
      </c>
      <c r="C934" s="27" t="s">
        <v>2673</v>
      </c>
      <c r="D934" s="28" t="s">
        <v>2671</v>
      </c>
      <c r="E934" s="34">
        <v>-0.23684210526315788</v>
      </c>
      <c r="F934" s="30">
        <v>38</v>
      </c>
      <c r="G934" s="31" t="s">
        <v>2495</v>
      </c>
      <c r="H934" s="32">
        <v>29</v>
      </c>
      <c r="I934" s="22"/>
      <c r="J934" s="23"/>
      <c r="K934" s="24">
        <f t="shared" si="20"/>
        <v>0</v>
      </c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spans="1:49" s="33" customFormat="1" ht="25.15" customHeight="1">
      <c r="A935" s="183" t="s">
        <v>2078</v>
      </c>
      <c r="B935" s="26" t="s">
        <v>227</v>
      </c>
      <c r="C935" s="27" t="s">
        <v>2674</v>
      </c>
      <c r="D935" s="28" t="s">
        <v>2675</v>
      </c>
      <c r="E935" s="34">
        <v>-0.21428571428571427</v>
      </c>
      <c r="F935" s="30">
        <v>14</v>
      </c>
      <c r="G935" s="31" t="s">
        <v>2502</v>
      </c>
      <c r="H935" s="32">
        <v>11</v>
      </c>
      <c r="I935" s="22"/>
      <c r="J935" s="23"/>
      <c r="K935" s="24">
        <f t="shared" si="20"/>
        <v>0</v>
      </c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spans="1:49" s="33" customFormat="1" ht="25.15" customHeight="1">
      <c r="A936" s="183" t="s">
        <v>2079</v>
      </c>
      <c r="B936" s="26" t="s">
        <v>996</v>
      </c>
      <c r="C936" s="27" t="s">
        <v>2080</v>
      </c>
      <c r="D936" s="28" t="s">
        <v>762</v>
      </c>
      <c r="E936" s="34">
        <v>-0.31531531531531531</v>
      </c>
      <c r="F936" s="30">
        <v>111</v>
      </c>
      <c r="G936" s="31" t="s">
        <v>841</v>
      </c>
      <c r="H936" s="32">
        <v>76</v>
      </c>
      <c r="I936" s="22"/>
      <c r="J936" s="23"/>
      <c r="K936" s="24">
        <f t="shared" si="20"/>
        <v>0</v>
      </c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spans="1:49" s="33" customFormat="1" ht="25.15" customHeight="1">
      <c r="A937" s="183" t="s">
        <v>2081</v>
      </c>
      <c r="B937" s="26" t="s">
        <v>239</v>
      </c>
      <c r="C937" s="27" t="s">
        <v>240</v>
      </c>
      <c r="D937" s="28" t="s">
        <v>762</v>
      </c>
      <c r="E937" s="34">
        <v>-0.31896551724137934</v>
      </c>
      <c r="F937" s="30">
        <v>116</v>
      </c>
      <c r="G937" s="31" t="s">
        <v>846</v>
      </c>
      <c r="H937" s="32">
        <v>79</v>
      </c>
      <c r="I937" s="22"/>
      <c r="J937" s="23"/>
      <c r="K937" s="24">
        <f t="shared" si="20"/>
        <v>0</v>
      </c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spans="1:49" s="33" customFormat="1" ht="25.15" customHeight="1">
      <c r="A938" s="183" t="s">
        <v>2082</v>
      </c>
      <c r="B938" s="26" t="s">
        <v>241</v>
      </c>
      <c r="C938" s="27" t="s">
        <v>242</v>
      </c>
      <c r="D938" s="28" t="s">
        <v>771</v>
      </c>
      <c r="E938" s="34">
        <v>-0.36</v>
      </c>
      <c r="F938" s="30">
        <v>25</v>
      </c>
      <c r="G938" s="31" t="s">
        <v>489</v>
      </c>
      <c r="H938" s="32">
        <v>16</v>
      </c>
      <c r="I938" s="22"/>
      <c r="J938" s="23"/>
      <c r="K938" s="24">
        <f t="shared" si="20"/>
        <v>0</v>
      </c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spans="1:49" s="33" customFormat="1" ht="25.15" customHeight="1">
      <c r="A939" s="183" t="s">
        <v>2083</v>
      </c>
      <c r="B939" s="26" t="s">
        <v>245</v>
      </c>
      <c r="C939" s="27" t="s">
        <v>2084</v>
      </c>
      <c r="D939" s="28" t="s">
        <v>879</v>
      </c>
      <c r="E939" s="34">
        <v>-0.30967741935483872</v>
      </c>
      <c r="F939" s="30">
        <v>155</v>
      </c>
      <c r="G939" s="31" t="s">
        <v>2503</v>
      </c>
      <c r="H939" s="32">
        <v>107</v>
      </c>
      <c r="I939" s="22"/>
      <c r="J939" s="23"/>
      <c r="K939" s="24">
        <f t="shared" si="20"/>
        <v>0</v>
      </c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spans="1:49" s="25" customFormat="1" ht="27" customHeight="1">
      <c r="A940" s="182" t="s">
        <v>2085</v>
      </c>
      <c r="B940" s="16" t="s">
        <v>245</v>
      </c>
      <c r="C940" s="27" t="s">
        <v>2086</v>
      </c>
      <c r="D940" s="18" t="s">
        <v>762</v>
      </c>
      <c r="E940" s="34">
        <v>-0.30399999999999999</v>
      </c>
      <c r="F940" s="19">
        <v>125</v>
      </c>
      <c r="G940" s="20" t="s">
        <v>2504</v>
      </c>
      <c r="H940" s="21">
        <v>87</v>
      </c>
      <c r="I940" s="22"/>
      <c r="J940" s="23"/>
      <c r="K940" s="24">
        <f t="shared" si="20"/>
        <v>0</v>
      </c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spans="1:49" s="33" customFormat="1" ht="27" customHeight="1">
      <c r="A941" s="183" t="s">
        <v>2087</v>
      </c>
      <c r="B941" s="26" t="s">
        <v>245</v>
      </c>
      <c r="C941" s="27" t="s">
        <v>2088</v>
      </c>
      <c r="D941" s="28" t="s">
        <v>2621</v>
      </c>
      <c r="E941" s="34">
        <v>-0.30994152046783624</v>
      </c>
      <c r="F941" s="30">
        <v>171</v>
      </c>
      <c r="G941" s="31" t="s">
        <v>2505</v>
      </c>
      <c r="H941" s="32">
        <v>118</v>
      </c>
      <c r="I941" s="22"/>
      <c r="J941" s="23"/>
      <c r="K941" s="24">
        <f t="shared" si="20"/>
        <v>0</v>
      </c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spans="1:49" s="33" customFormat="1" ht="27" customHeight="1">
      <c r="A942" s="183" t="s">
        <v>2089</v>
      </c>
      <c r="B942" s="26" t="s">
        <v>245</v>
      </c>
      <c r="C942" s="27" t="s">
        <v>246</v>
      </c>
      <c r="D942" s="28" t="s">
        <v>774</v>
      </c>
      <c r="E942" s="34">
        <v>-0.31874999999999998</v>
      </c>
      <c r="F942" s="30">
        <v>160</v>
      </c>
      <c r="G942" s="31" t="s">
        <v>2506</v>
      </c>
      <c r="H942" s="32">
        <v>109</v>
      </c>
      <c r="I942" s="22"/>
      <c r="J942" s="23"/>
      <c r="K942" s="24">
        <f t="shared" si="20"/>
        <v>0</v>
      </c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spans="1:49" s="33" customFormat="1" ht="27" customHeight="1">
      <c r="A943" s="183" t="s">
        <v>2090</v>
      </c>
      <c r="B943" s="26" t="s">
        <v>245</v>
      </c>
      <c r="C943" s="27" t="s">
        <v>998</v>
      </c>
      <c r="D943" s="28" t="s">
        <v>774</v>
      </c>
      <c r="E943" s="34">
        <v>-0.31874999999999998</v>
      </c>
      <c r="F943" s="30">
        <v>160</v>
      </c>
      <c r="G943" s="31" t="s">
        <v>2506</v>
      </c>
      <c r="H943" s="32">
        <v>109</v>
      </c>
      <c r="I943" s="22"/>
      <c r="J943" s="23"/>
      <c r="K943" s="24">
        <f t="shared" si="20"/>
        <v>0</v>
      </c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spans="1:49" s="33" customFormat="1" ht="27" customHeight="1">
      <c r="A944" s="183" t="s">
        <v>997</v>
      </c>
      <c r="B944" s="26" t="s">
        <v>245</v>
      </c>
      <c r="C944" s="27" t="s">
        <v>246</v>
      </c>
      <c r="D944" s="28" t="s">
        <v>762</v>
      </c>
      <c r="E944" s="34">
        <v>-0.30769230769230771</v>
      </c>
      <c r="F944" s="30">
        <v>117</v>
      </c>
      <c r="G944" s="31" t="s">
        <v>763</v>
      </c>
      <c r="H944" s="32">
        <v>81</v>
      </c>
      <c r="I944" s="22"/>
      <c r="J944" s="23"/>
      <c r="K944" s="24">
        <f t="shared" si="20"/>
        <v>0</v>
      </c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spans="1:49" s="33" customFormat="1" ht="27" customHeight="1">
      <c r="A945" s="183" t="s">
        <v>2091</v>
      </c>
      <c r="B945" s="26" t="s">
        <v>247</v>
      </c>
      <c r="C945" s="27" t="s">
        <v>1000</v>
      </c>
      <c r="D945" s="28" t="s">
        <v>762</v>
      </c>
      <c r="E945" s="34">
        <v>-0.34343434343434343</v>
      </c>
      <c r="F945" s="30">
        <v>99</v>
      </c>
      <c r="G945" s="31" t="s">
        <v>547</v>
      </c>
      <c r="H945" s="32">
        <v>65</v>
      </c>
      <c r="I945" s="22"/>
      <c r="J945" s="23"/>
      <c r="K945" s="24">
        <f t="shared" si="20"/>
        <v>0</v>
      </c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spans="1:49" s="33" customFormat="1" ht="27" customHeight="1">
      <c r="A946" s="183" t="s">
        <v>2092</v>
      </c>
      <c r="B946" s="26" t="s">
        <v>247</v>
      </c>
      <c r="C946" s="27" t="s">
        <v>248</v>
      </c>
      <c r="D946" s="28" t="s">
        <v>791</v>
      </c>
      <c r="E946" s="34">
        <v>-0.32758620689655171</v>
      </c>
      <c r="F946" s="30">
        <v>58</v>
      </c>
      <c r="G946" s="31" t="s">
        <v>547</v>
      </c>
      <c r="H946" s="32">
        <v>39</v>
      </c>
      <c r="I946" s="22"/>
      <c r="J946" s="23"/>
      <c r="K946" s="24">
        <f t="shared" si="20"/>
        <v>0</v>
      </c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spans="1:49" s="33" customFormat="1" ht="27" customHeight="1" thickBot="1">
      <c r="A947" s="216" t="s">
        <v>2093</v>
      </c>
      <c r="B947" s="187" t="s">
        <v>247</v>
      </c>
      <c r="C947" s="189" t="s">
        <v>248</v>
      </c>
      <c r="D947" s="190" t="s">
        <v>758</v>
      </c>
      <c r="E947" s="147">
        <v>-0.33613445378151263</v>
      </c>
      <c r="F947" s="66">
        <v>119</v>
      </c>
      <c r="G947" s="215" t="s">
        <v>1133</v>
      </c>
      <c r="H947" s="192">
        <v>79</v>
      </c>
      <c r="I947" s="93"/>
      <c r="J947" s="67"/>
      <c r="K947" s="24">
        <f t="shared" si="20"/>
        <v>0</v>
      </c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spans="1:49" s="3" customFormat="1" ht="27" customHeight="1">
      <c r="A948" s="204"/>
      <c r="B948" s="195"/>
      <c r="C948" s="196"/>
      <c r="D948" s="64"/>
      <c r="E948" s="197"/>
      <c r="F948" s="208"/>
      <c r="G948" s="199"/>
      <c r="H948" s="200"/>
      <c r="I948" s="201"/>
      <c r="J948" s="217"/>
      <c r="K948" s="20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spans="1:49" s="3" customFormat="1" ht="30.6" customHeight="1" thickBot="1">
      <c r="A949" s="270" t="s">
        <v>1001</v>
      </c>
      <c r="B949" s="271"/>
      <c r="C949" s="271"/>
      <c r="D949" s="271"/>
      <c r="E949" s="271"/>
      <c r="F949" s="271"/>
      <c r="G949" s="271"/>
      <c r="H949" s="271"/>
      <c r="I949" s="271"/>
      <c r="J949" s="271"/>
      <c r="K949" s="27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spans="1:49" s="33" customFormat="1" ht="25.15" customHeight="1">
      <c r="A950" s="184" t="s">
        <v>2112</v>
      </c>
      <c r="B950" s="26" t="s">
        <v>16</v>
      </c>
      <c r="C950" s="27" t="s">
        <v>2622</v>
      </c>
      <c r="D950" s="28" t="s">
        <v>2623</v>
      </c>
      <c r="E950" s="34">
        <v>-0.40909090909090912</v>
      </c>
      <c r="F950" s="30">
        <v>66</v>
      </c>
      <c r="G950" s="114" t="s">
        <v>682</v>
      </c>
      <c r="H950" s="32">
        <v>39</v>
      </c>
      <c r="I950" s="22"/>
      <c r="J950" s="23"/>
      <c r="K950" s="24">
        <f t="shared" ref="K950:K1013" si="21">H950*J950</f>
        <v>0</v>
      </c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spans="1:49" s="33" customFormat="1" ht="25.15" customHeight="1">
      <c r="A951" s="184" t="s">
        <v>1002</v>
      </c>
      <c r="B951" s="26" t="s">
        <v>16</v>
      </c>
      <c r="C951" s="27" t="s">
        <v>253</v>
      </c>
      <c r="D951" s="28" t="s">
        <v>768</v>
      </c>
      <c r="E951" s="34">
        <v>-0.49090909090909091</v>
      </c>
      <c r="F951" s="30">
        <v>55</v>
      </c>
      <c r="G951" s="31" t="s">
        <v>898</v>
      </c>
      <c r="H951" s="32">
        <v>28</v>
      </c>
      <c r="I951" s="22"/>
      <c r="J951" s="23"/>
      <c r="K951" s="24">
        <f t="shared" si="21"/>
        <v>0</v>
      </c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spans="1:49" s="33" customFormat="1" ht="25.15" customHeight="1">
      <c r="A952" s="184" t="s">
        <v>1003</v>
      </c>
      <c r="B952" s="26" t="s">
        <v>16</v>
      </c>
      <c r="C952" s="27" t="s">
        <v>253</v>
      </c>
      <c r="D952" s="28" t="s">
        <v>771</v>
      </c>
      <c r="E952" s="34">
        <v>-0.5714285714285714</v>
      </c>
      <c r="F952" s="30">
        <v>77</v>
      </c>
      <c r="G952" s="31" t="s">
        <v>773</v>
      </c>
      <c r="H952" s="32">
        <v>33</v>
      </c>
      <c r="I952" s="22"/>
      <c r="J952" s="23"/>
      <c r="K952" s="24">
        <f t="shared" si="21"/>
        <v>0</v>
      </c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spans="1:49" s="33" customFormat="1" ht="27" customHeight="1">
      <c r="A953" s="184" t="s">
        <v>2116</v>
      </c>
      <c r="B953" s="26" t="s">
        <v>22</v>
      </c>
      <c r="C953" s="27" t="s">
        <v>1010</v>
      </c>
      <c r="D953" s="28" t="s">
        <v>864</v>
      </c>
      <c r="E953" s="34">
        <v>-0.31818181818181818</v>
      </c>
      <c r="F953" s="30">
        <v>88</v>
      </c>
      <c r="G953" s="31" t="s">
        <v>927</v>
      </c>
      <c r="H953" s="32">
        <v>60</v>
      </c>
      <c r="I953" s="22"/>
      <c r="J953" s="23"/>
      <c r="K953" s="24">
        <f t="shared" si="21"/>
        <v>0</v>
      </c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spans="1:49" s="33" customFormat="1" ht="25.15" customHeight="1">
      <c r="A954" s="184" t="s">
        <v>2123</v>
      </c>
      <c r="B954" s="26" t="s">
        <v>22</v>
      </c>
      <c r="C954" s="27" t="s">
        <v>2124</v>
      </c>
      <c r="D954" s="28" t="s">
        <v>762</v>
      </c>
      <c r="E954" s="34">
        <v>-0.30303030303030304</v>
      </c>
      <c r="F954" s="30">
        <v>99</v>
      </c>
      <c r="G954" s="31" t="s">
        <v>1082</v>
      </c>
      <c r="H954" s="32">
        <v>69</v>
      </c>
      <c r="I954" s="22"/>
      <c r="J954" s="23"/>
      <c r="K954" s="24">
        <f t="shared" si="21"/>
        <v>0</v>
      </c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spans="1:49" s="33" customFormat="1" ht="27" customHeight="1">
      <c r="A955" s="184" t="s">
        <v>1006</v>
      </c>
      <c r="B955" s="26" t="s">
        <v>22</v>
      </c>
      <c r="C955" s="27" t="s">
        <v>258</v>
      </c>
      <c r="D955" s="28" t="s">
        <v>820</v>
      </c>
      <c r="E955" s="34">
        <v>-0.29677419354838708</v>
      </c>
      <c r="F955" s="30">
        <v>155</v>
      </c>
      <c r="G955" s="31" t="s">
        <v>2463</v>
      </c>
      <c r="H955" s="32">
        <v>109</v>
      </c>
      <c r="I955" s="22"/>
      <c r="J955" s="23"/>
      <c r="K955" s="24">
        <f t="shared" si="21"/>
        <v>0</v>
      </c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spans="1:49" s="33" customFormat="1" ht="27" customHeight="1">
      <c r="A956" s="184" t="s">
        <v>1008</v>
      </c>
      <c r="B956" s="26" t="s">
        <v>22</v>
      </c>
      <c r="C956" s="27" t="s">
        <v>2139</v>
      </c>
      <c r="D956" s="28" t="s">
        <v>2624</v>
      </c>
      <c r="E956" s="34">
        <v>-0.30827067669172931</v>
      </c>
      <c r="F956" s="30">
        <v>133</v>
      </c>
      <c r="G956" s="31" t="s">
        <v>1009</v>
      </c>
      <c r="H956" s="32">
        <v>92</v>
      </c>
      <c r="I956" s="22"/>
      <c r="J956" s="23"/>
      <c r="K956" s="24">
        <f t="shared" si="21"/>
        <v>0</v>
      </c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spans="1:49" s="33" customFormat="1" ht="27" customHeight="1">
      <c r="A957" s="184" t="s">
        <v>2158</v>
      </c>
      <c r="B957" s="26" t="s">
        <v>22</v>
      </c>
      <c r="C957" s="27" t="s">
        <v>260</v>
      </c>
      <c r="D957" s="28" t="s">
        <v>2625</v>
      </c>
      <c r="E957" s="34">
        <v>-0.30769230769230771</v>
      </c>
      <c r="F957" s="30">
        <v>104</v>
      </c>
      <c r="G957" s="31" t="s">
        <v>1017</v>
      </c>
      <c r="H957" s="32">
        <v>72</v>
      </c>
      <c r="I957" s="22"/>
      <c r="J957" s="23"/>
      <c r="K957" s="24">
        <f t="shared" si="21"/>
        <v>0</v>
      </c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spans="1:49" s="25" customFormat="1" ht="27" customHeight="1">
      <c r="A958" s="185" t="s">
        <v>2134</v>
      </c>
      <c r="B958" s="16" t="s">
        <v>22</v>
      </c>
      <c r="C958" s="27" t="s">
        <v>1004</v>
      </c>
      <c r="D958" s="18" t="s">
        <v>768</v>
      </c>
      <c r="E958" s="34">
        <v>-0.29545454545454547</v>
      </c>
      <c r="F958" s="19">
        <v>88</v>
      </c>
      <c r="G958" s="20" t="s">
        <v>1090</v>
      </c>
      <c r="H958" s="21">
        <v>62</v>
      </c>
      <c r="I958" s="22"/>
      <c r="J958" s="23"/>
      <c r="K958" s="24">
        <f t="shared" si="21"/>
        <v>0</v>
      </c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spans="1:49" s="33" customFormat="1" ht="27" customHeight="1">
      <c r="A959" s="184" t="s">
        <v>2163</v>
      </c>
      <c r="B959" s="26" t="s">
        <v>22</v>
      </c>
      <c r="C959" s="27" t="s">
        <v>1004</v>
      </c>
      <c r="D959" s="28" t="s">
        <v>771</v>
      </c>
      <c r="E959" s="34">
        <v>-0.29661016949152541</v>
      </c>
      <c r="F959" s="30">
        <v>118</v>
      </c>
      <c r="G959" s="31" t="s">
        <v>1066</v>
      </c>
      <c r="H959" s="32">
        <v>83</v>
      </c>
      <c r="I959" s="22"/>
      <c r="J959" s="23"/>
      <c r="K959" s="24">
        <f t="shared" si="21"/>
        <v>0</v>
      </c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spans="1:49" s="33" customFormat="1" ht="27" customHeight="1">
      <c r="A960" s="184" t="s">
        <v>1011</v>
      </c>
      <c r="B960" s="26" t="s">
        <v>265</v>
      </c>
      <c r="C960" s="27" t="s">
        <v>266</v>
      </c>
      <c r="D960" s="28" t="s">
        <v>768</v>
      </c>
      <c r="E960" s="34">
        <v>-0.46875</v>
      </c>
      <c r="F960" s="30">
        <v>64</v>
      </c>
      <c r="G960" s="31" t="s">
        <v>1012</v>
      </c>
      <c r="H960" s="32">
        <v>34</v>
      </c>
      <c r="I960" s="22"/>
      <c r="J960" s="23"/>
      <c r="K960" s="24">
        <f t="shared" si="21"/>
        <v>0</v>
      </c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spans="1:49" s="33" customFormat="1" ht="27" customHeight="1">
      <c r="A961" s="184" t="s">
        <v>1013</v>
      </c>
      <c r="B961" s="26" t="s">
        <v>265</v>
      </c>
      <c r="C961" s="27" t="s">
        <v>1014</v>
      </c>
      <c r="D961" s="28" t="s">
        <v>974</v>
      </c>
      <c r="E961" s="34">
        <v>-0.38028169014084506</v>
      </c>
      <c r="F961" s="30">
        <v>71</v>
      </c>
      <c r="G961" s="31" t="s">
        <v>631</v>
      </c>
      <c r="H961" s="32">
        <v>44</v>
      </c>
      <c r="I961" s="22"/>
      <c r="J961" s="23"/>
      <c r="K961" s="24">
        <f t="shared" si="21"/>
        <v>0</v>
      </c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spans="1:49" s="33" customFormat="1" ht="27" customHeight="1">
      <c r="A962" s="184" t="s">
        <v>1015</v>
      </c>
      <c r="B962" s="26" t="s">
        <v>265</v>
      </c>
      <c r="C962" s="27" t="s">
        <v>1016</v>
      </c>
      <c r="D962" s="28" t="s">
        <v>864</v>
      </c>
      <c r="E962" s="34">
        <v>-0.37662337662337664</v>
      </c>
      <c r="F962" s="30">
        <v>77</v>
      </c>
      <c r="G962" s="31" t="s">
        <v>1017</v>
      </c>
      <c r="H962" s="32">
        <v>48</v>
      </c>
      <c r="I962" s="22"/>
      <c r="J962" s="23"/>
      <c r="K962" s="24">
        <f t="shared" si="21"/>
        <v>0</v>
      </c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spans="1:49" s="40" customFormat="1" ht="31.15" customHeight="1">
      <c r="A963" s="184" t="s">
        <v>1018</v>
      </c>
      <c r="B963" s="35" t="s">
        <v>265</v>
      </c>
      <c r="C963" s="27" t="s">
        <v>270</v>
      </c>
      <c r="D963" s="36" t="s">
        <v>762</v>
      </c>
      <c r="E963" s="34">
        <v>-0.36</v>
      </c>
      <c r="F963" s="37">
        <v>75</v>
      </c>
      <c r="G963" s="38" t="s">
        <v>1017</v>
      </c>
      <c r="H963" s="32">
        <v>48</v>
      </c>
      <c r="I963" s="22"/>
      <c r="J963" s="23"/>
      <c r="K963" s="24">
        <f t="shared" si="21"/>
        <v>0</v>
      </c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spans="1:49" s="25" customFormat="1" ht="27" customHeight="1">
      <c r="A964" s="185" t="s">
        <v>1020</v>
      </c>
      <c r="B964" s="16" t="s">
        <v>1021</v>
      </c>
      <c r="C964" s="27" t="s">
        <v>1022</v>
      </c>
      <c r="D964" s="18" t="s">
        <v>771</v>
      </c>
      <c r="E964" s="34">
        <v>-0.48648648648648651</v>
      </c>
      <c r="F964" s="19">
        <v>74</v>
      </c>
      <c r="G964" s="20" t="s">
        <v>928</v>
      </c>
      <c r="H964" s="21">
        <v>38</v>
      </c>
      <c r="I964" s="22"/>
      <c r="J964" s="23"/>
      <c r="K964" s="24">
        <f t="shared" si="21"/>
        <v>0</v>
      </c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spans="1:49" s="33" customFormat="1" ht="27" customHeight="1">
      <c r="A965" s="184" t="s">
        <v>2165</v>
      </c>
      <c r="B965" s="26" t="s">
        <v>40</v>
      </c>
      <c r="C965" s="27" t="s">
        <v>2166</v>
      </c>
      <c r="D965" s="28" t="s">
        <v>758</v>
      </c>
      <c r="E965" s="34">
        <v>-0.52427184466019416</v>
      </c>
      <c r="F965" s="30">
        <v>103</v>
      </c>
      <c r="G965" s="31" t="s">
        <v>785</v>
      </c>
      <c r="H965" s="32">
        <v>49</v>
      </c>
      <c r="I965" s="22"/>
      <c r="J965" s="23"/>
      <c r="K965" s="24">
        <f t="shared" si="21"/>
        <v>0</v>
      </c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spans="1:49" s="33" customFormat="1" ht="27" customHeight="1">
      <c r="A966" s="184" t="s">
        <v>2113</v>
      </c>
      <c r="B966" s="26" t="s">
        <v>43</v>
      </c>
      <c r="C966" s="27" t="s">
        <v>275</v>
      </c>
      <c r="D966" s="28" t="s">
        <v>974</v>
      </c>
      <c r="E966" s="34">
        <v>-0.35087719298245612</v>
      </c>
      <c r="F966" s="30">
        <v>114</v>
      </c>
      <c r="G966" s="31" t="s">
        <v>829</v>
      </c>
      <c r="H966" s="32">
        <v>74</v>
      </c>
      <c r="I966" s="22"/>
      <c r="J966" s="23"/>
      <c r="K966" s="24">
        <f t="shared" si="21"/>
        <v>0</v>
      </c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spans="1:49" s="33" customFormat="1" ht="27" customHeight="1">
      <c r="A967" s="184" t="s">
        <v>2138</v>
      </c>
      <c r="B967" s="26" t="s">
        <v>43</v>
      </c>
      <c r="C967" s="27" t="s">
        <v>275</v>
      </c>
      <c r="D967" s="28" t="s">
        <v>762</v>
      </c>
      <c r="E967" s="34">
        <v>-0.38947368421052631</v>
      </c>
      <c r="F967" s="30">
        <v>95</v>
      </c>
      <c r="G967" s="31" t="s">
        <v>873</v>
      </c>
      <c r="H967" s="32">
        <v>58</v>
      </c>
      <c r="I967" s="22"/>
      <c r="J967" s="23"/>
      <c r="K967" s="24">
        <f t="shared" si="21"/>
        <v>0</v>
      </c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spans="1:49" s="33" customFormat="1" ht="27" customHeight="1">
      <c r="A968" s="184" t="s">
        <v>1024</v>
      </c>
      <c r="B968" s="26" t="s">
        <v>43</v>
      </c>
      <c r="C968" s="27" t="s">
        <v>1025</v>
      </c>
      <c r="D968" s="28" t="s">
        <v>768</v>
      </c>
      <c r="E968" s="34">
        <v>-0.35820895522388058</v>
      </c>
      <c r="F968" s="30">
        <v>67</v>
      </c>
      <c r="G968" s="31" t="s">
        <v>623</v>
      </c>
      <c r="H968" s="32">
        <v>43</v>
      </c>
      <c r="I968" s="22"/>
      <c r="J968" s="23"/>
      <c r="K968" s="24">
        <f t="shared" si="21"/>
        <v>0</v>
      </c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spans="1:49" s="33" customFormat="1" ht="27" customHeight="1">
      <c r="A969" s="184" t="s">
        <v>1028</v>
      </c>
      <c r="B969" s="26" t="s">
        <v>51</v>
      </c>
      <c r="C969" s="27" t="s">
        <v>52</v>
      </c>
      <c r="D969" s="28" t="s">
        <v>1005</v>
      </c>
      <c r="E969" s="34">
        <v>-0.59793814432989689</v>
      </c>
      <c r="F969" s="30">
        <v>97</v>
      </c>
      <c r="G969" s="31" t="s">
        <v>1029</v>
      </c>
      <c r="H969" s="32">
        <v>39</v>
      </c>
      <c r="I969" s="22"/>
      <c r="J969" s="23"/>
      <c r="K969" s="24">
        <f t="shared" si="21"/>
        <v>0</v>
      </c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spans="1:49" s="33" customFormat="1" ht="27" customHeight="1">
      <c r="A970" s="184" t="s">
        <v>1030</v>
      </c>
      <c r="B970" s="26" t="s">
        <v>281</v>
      </c>
      <c r="C970" s="27" t="s">
        <v>282</v>
      </c>
      <c r="D970" s="28" t="s">
        <v>807</v>
      </c>
      <c r="E970" s="34">
        <v>-0.36781609195402298</v>
      </c>
      <c r="F970" s="30">
        <v>87</v>
      </c>
      <c r="G970" s="31" t="s">
        <v>388</v>
      </c>
      <c r="H970" s="32">
        <v>55</v>
      </c>
      <c r="I970" s="22"/>
      <c r="J970" s="23"/>
      <c r="K970" s="24">
        <f t="shared" si="21"/>
        <v>0</v>
      </c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spans="1:49" s="33" customFormat="1" ht="27" customHeight="1">
      <c r="A971" s="184" t="s">
        <v>1031</v>
      </c>
      <c r="B971" s="26" t="s">
        <v>281</v>
      </c>
      <c r="C971" s="27" t="s">
        <v>1032</v>
      </c>
      <c r="D971" s="28" t="s">
        <v>1033</v>
      </c>
      <c r="E971" s="34">
        <v>-0.36440677966101692</v>
      </c>
      <c r="F971" s="30">
        <v>118</v>
      </c>
      <c r="G971" s="31" t="s">
        <v>627</v>
      </c>
      <c r="H971" s="32">
        <v>75</v>
      </c>
      <c r="I971" s="22"/>
      <c r="J971" s="23"/>
      <c r="K971" s="24">
        <f t="shared" si="21"/>
        <v>0</v>
      </c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spans="1:49" s="40" customFormat="1" ht="31.15" customHeight="1">
      <c r="A972" s="184" t="s">
        <v>1037</v>
      </c>
      <c r="B972" s="35" t="s">
        <v>57</v>
      </c>
      <c r="C972" s="27" t="s">
        <v>1038</v>
      </c>
      <c r="D972" s="36" t="s">
        <v>771</v>
      </c>
      <c r="E972" s="34">
        <v>-0.60493827160493829</v>
      </c>
      <c r="F972" s="37">
        <v>81</v>
      </c>
      <c r="G972" s="38" t="s">
        <v>387</v>
      </c>
      <c r="H972" s="32">
        <v>32</v>
      </c>
      <c r="I972" s="22"/>
      <c r="J972" s="23"/>
      <c r="K972" s="24">
        <f t="shared" si="21"/>
        <v>0</v>
      </c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spans="1:49" s="33" customFormat="1" ht="27" customHeight="1">
      <c r="A973" s="184" t="s">
        <v>1035</v>
      </c>
      <c r="B973" s="26" t="s">
        <v>57</v>
      </c>
      <c r="C973" s="27" t="s">
        <v>1036</v>
      </c>
      <c r="D973" s="28" t="s">
        <v>771</v>
      </c>
      <c r="E973" s="34">
        <v>-0.6428571428571429</v>
      </c>
      <c r="F973" s="30">
        <v>98</v>
      </c>
      <c r="G973" s="31" t="s">
        <v>772</v>
      </c>
      <c r="H973" s="32">
        <v>35</v>
      </c>
      <c r="I973" s="22"/>
      <c r="J973" s="23"/>
      <c r="K973" s="24">
        <f t="shared" si="21"/>
        <v>0</v>
      </c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spans="1:49" s="25" customFormat="1" ht="27" customHeight="1">
      <c r="A974" s="185" t="s">
        <v>2150</v>
      </c>
      <c r="B974" s="16" t="s">
        <v>284</v>
      </c>
      <c r="C974" s="27" t="s">
        <v>2151</v>
      </c>
      <c r="D974" s="18" t="s">
        <v>771</v>
      </c>
      <c r="E974" s="34">
        <v>-0.3707865168539326</v>
      </c>
      <c r="F974" s="19">
        <v>89</v>
      </c>
      <c r="G974" s="20" t="s">
        <v>898</v>
      </c>
      <c r="H974" s="21">
        <v>56</v>
      </c>
      <c r="I974" s="22"/>
      <c r="J974" s="23"/>
      <c r="K974" s="24">
        <f t="shared" si="21"/>
        <v>0</v>
      </c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spans="1:49" s="33" customFormat="1" ht="25.15" customHeight="1">
      <c r="A975" s="184" t="s">
        <v>2154</v>
      </c>
      <c r="B975" s="26" t="s">
        <v>284</v>
      </c>
      <c r="C975" s="27" t="s">
        <v>286</v>
      </c>
      <c r="D975" s="28" t="s">
        <v>768</v>
      </c>
      <c r="E975" s="34">
        <v>-0.38235294117647056</v>
      </c>
      <c r="F975" s="30">
        <v>68</v>
      </c>
      <c r="G975" s="31" t="s">
        <v>766</v>
      </c>
      <c r="H975" s="32">
        <v>42</v>
      </c>
      <c r="I975" s="22"/>
      <c r="J975" s="23"/>
      <c r="K975" s="24">
        <f t="shared" si="21"/>
        <v>0</v>
      </c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spans="1:49" s="33" customFormat="1" ht="25.15" customHeight="1">
      <c r="A976" s="184" t="s">
        <v>2098</v>
      </c>
      <c r="B976" s="26" t="s">
        <v>287</v>
      </c>
      <c r="C976" s="27" t="s">
        <v>288</v>
      </c>
      <c r="D976" s="28" t="s">
        <v>848</v>
      </c>
      <c r="E976" s="34"/>
      <c r="F976" s="30"/>
      <c r="G976" s="31" t="s">
        <v>2507</v>
      </c>
      <c r="H976" s="32">
        <v>107</v>
      </c>
      <c r="I976" s="22"/>
      <c r="J976" s="23"/>
      <c r="K976" s="24">
        <f t="shared" si="21"/>
        <v>0</v>
      </c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spans="1:49" s="33" customFormat="1" ht="25.15" customHeight="1">
      <c r="A977" s="184" t="s">
        <v>1040</v>
      </c>
      <c r="B977" s="26" t="s">
        <v>287</v>
      </c>
      <c r="C977" s="27" t="s">
        <v>288</v>
      </c>
      <c r="D977" s="28" t="s">
        <v>2626</v>
      </c>
      <c r="E977" s="34"/>
      <c r="F977" s="30"/>
      <c r="G977" s="31" t="s">
        <v>2508</v>
      </c>
      <c r="H977" s="32">
        <v>98</v>
      </c>
      <c r="I977" s="22"/>
      <c r="J977" s="23"/>
      <c r="K977" s="24">
        <f t="shared" si="21"/>
        <v>0</v>
      </c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spans="1:49" s="33" customFormat="1" ht="25.15" customHeight="1">
      <c r="A978" s="184" t="s">
        <v>2102</v>
      </c>
      <c r="B978" s="26" t="s">
        <v>287</v>
      </c>
      <c r="C978" s="27" t="s">
        <v>2103</v>
      </c>
      <c r="D978" s="28" t="s">
        <v>771</v>
      </c>
      <c r="E978" s="34"/>
      <c r="F978" s="30"/>
      <c r="G978" s="31" t="s">
        <v>1068</v>
      </c>
      <c r="H978" s="32">
        <v>89</v>
      </c>
      <c r="I978" s="22"/>
      <c r="J978" s="23"/>
      <c r="K978" s="24">
        <f t="shared" si="21"/>
        <v>0</v>
      </c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spans="1:49" s="33" customFormat="1" ht="27" customHeight="1">
      <c r="A979" s="184" t="s">
        <v>2127</v>
      </c>
      <c r="B979" s="26" t="s">
        <v>287</v>
      </c>
      <c r="C979" s="27" t="s">
        <v>689</v>
      </c>
      <c r="D979" s="28" t="s">
        <v>2418</v>
      </c>
      <c r="E979" s="34"/>
      <c r="F979" s="30"/>
      <c r="G979" s="31" t="s">
        <v>766</v>
      </c>
      <c r="H979" s="32">
        <v>84</v>
      </c>
      <c r="I979" s="22"/>
      <c r="J979" s="23"/>
      <c r="K979" s="24">
        <f t="shared" si="21"/>
        <v>0</v>
      </c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spans="1:49" s="33" customFormat="1" ht="27" customHeight="1">
      <c r="A980" s="184" t="s">
        <v>1049</v>
      </c>
      <c r="B980" s="26" t="s">
        <v>287</v>
      </c>
      <c r="C980" s="27" t="s">
        <v>689</v>
      </c>
      <c r="D980" s="28" t="s">
        <v>771</v>
      </c>
      <c r="E980" s="34"/>
      <c r="F980" s="30"/>
      <c r="G980" s="31" t="s">
        <v>1068</v>
      </c>
      <c r="H980" s="32">
        <v>89</v>
      </c>
      <c r="I980" s="22"/>
      <c r="J980" s="23"/>
      <c r="K980" s="24">
        <f t="shared" si="21"/>
        <v>0</v>
      </c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spans="1:49" s="33" customFormat="1" ht="25.15" customHeight="1">
      <c r="A981" s="184" t="s">
        <v>2118</v>
      </c>
      <c r="B981" s="26" t="s">
        <v>287</v>
      </c>
      <c r="C981" s="27" t="s">
        <v>689</v>
      </c>
      <c r="D981" s="28" t="s">
        <v>1005</v>
      </c>
      <c r="E981" s="34"/>
      <c r="F981" s="30"/>
      <c r="G981" s="31" t="s">
        <v>921</v>
      </c>
      <c r="H981" s="32">
        <v>134</v>
      </c>
      <c r="I981" s="22"/>
      <c r="J981" s="23"/>
      <c r="K981" s="24">
        <f t="shared" si="21"/>
        <v>0</v>
      </c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spans="1:49" s="25" customFormat="1" ht="27" customHeight="1">
      <c r="A982" s="185" t="s">
        <v>1051</v>
      </c>
      <c r="B982" s="16" t="s">
        <v>287</v>
      </c>
      <c r="C982" s="27" t="s">
        <v>689</v>
      </c>
      <c r="D982" s="18" t="s">
        <v>820</v>
      </c>
      <c r="E982" s="34"/>
      <c r="F982" s="19"/>
      <c r="G982" s="20" t="s">
        <v>776</v>
      </c>
      <c r="H982" s="21">
        <v>99</v>
      </c>
      <c r="I982" s="22"/>
      <c r="J982" s="23"/>
      <c r="K982" s="24">
        <f t="shared" si="21"/>
        <v>0</v>
      </c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spans="1:49" s="33" customFormat="1" ht="25.15" customHeight="1">
      <c r="A983" s="184" t="s">
        <v>1047</v>
      </c>
      <c r="B983" s="26" t="s">
        <v>287</v>
      </c>
      <c r="C983" s="27" t="s">
        <v>1048</v>
      </c>
      <c r="D983" s="28" t="s">
        <v>879</v>
      </c>
      <c r="E983" s="34"/>
      <c r="F983" s="30"/>
      <c r="G983" s="114" t="s">
        <v>2508</v>
      </c>
      <c r="H983" s="32">
        <v>98</v>
      </c>
      <c r="I983" s="22"/>
      <c r="J983" s="23"/>
      <c r="K983" s="24">
        <f t="shared" si="21"/>
        <v>0</v>
      </c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spans="1:49" s="33" customFormat="1" ht="25.15" customHeight="1">
      <c r="A984" s="184" t="s">
        <v>2143</v>
      </c>
      <c r="B984" s="26" t="s">
        <v>287</v>
      </c>
      <c r="C984" s="27" t="s">
        <v>2144</v>
      </c>
      <c r="D984" s="28" t="s">
        <v>2627</v>
      </c>
      <c r="E984" s="34"/>
      <c r="F984" s="30"/>
      <c r="G984" s="31" t="s">
        <v>872</v>
      </c>
      <c r="H984" s="32">
        <v>99</v>
      </c>
      <c r="I984" s="22"/>
      <c r="J984" s="23"/>
      <c r="K984" s="24">
        <f t="shared" si="21"/>
        <v>0</v>
      </c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spans="1:49" s="33" customFormat="1" ht="27" customHeight="1">
      <c r="A985" s="184" t="s">
        <v>1052</v>
      </c>
      <c r="B985" s="26" t="s">
        <v>287</v>
      </c>
      <c r="C985" s="27" t="s">
        <v>1053</v>
      </c>
      <c r="D985" s="28" t="s">
        <v>771</v>
      </c>
      <c r="E985" s="34"/>
      <c r="F985" s="30"/>
      <c r="G985" s="31" t="s">
        <v>1068</v>
      </c>
      <c r="H985" s="32">
        <v>89</v>
      </c>
      <c r="I985" s="22"/>
      <c r="J985" s="23"/>
      <c r="K985" s="24">
        <f t="shared" si="21"/>
        <v>0</v>
      </c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spans="1:49" s="33" customFormat="1" ht="27" customHeight="1">
      <c r="A986" s="184" t="s">
        <v>1041</v>
      </c>
      <c r="B986" s="26" t="s">
        <v>287</v>
      </c>
      <c r="C986" s="27" t="s">
        <v>1042</v>
      </c>
      <c r="D986" s="28" t="s">
        <v>758</v>
      </c>
      <c r="E986" s="34"/>
      <c r="F986" s="30"/>
      <c r="G986" s="31" t="s">
        <v>794</v>
      </c>
      <c r="H986" s="32">
        <v>98</v>
      </c>
      <c r="I986" s="22"/>
      <c r="J986" s="23"/>
      <c r="K986" s="24">
        <f t="shared" si="21"/>
        <v>0</v>
      </c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spans="1:49" s="33" customFormat="1" ht="25.15" customHeight="1">
      <c r="A987" s="184" t="s">
        <v>1043</v>
      </c>
      <c r="B987" s="26" t="s">
        <v>287</v>
      </c>
      <c r="C987" s="27" t="s">
        <v>1042</v>
      </c>
      <c r="D987" s="28" t="s">
        <v>1044</v>
      </c>
      <c r="E987" s="34"/>
      <c r="F987" s="30"/>
      <c r="G987" s="31" t="s">
        <v>2509</v>
      </c>
      <c r="H987" s="32">
        <v>119</v>
      </c>
      <c r="I987" s="22"/>
      <c r="J987" s="23"/>
      <c r="K987" s="24">
        <f t="shared" si="21"/>
        <v>0</v>
      </c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spans="1:49" s="33" customFormat="1" ht="25.15" customHeight="1">
      <c r="A988" s="184" t="s">
        <v>1045</v>
      </c>
      <c r="B988" s="26" t="s">
        <v>287</v>
      </c>
      <c r="C988" s="27" t="s">
        <v>1046</v>
      </c>
      <c r="D988" s="28" t="s">
        <v>771</v>
      </c>
      <c r="E988" s="34"/>
      <c r="F988" s="30"/>
      <c r="G988" s="31" t="s">
        <v>1068</v>
      </c>
      <c r="H988" s="32">
        <v>89</v>
      </c>
      <c r="I988" s="22"/>
      <c r="J988" s="23"/>
      <c r="K988" s="24">
        <f t="shared" si="21"/>
        <v>0</v>
      </c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spans="1:49" s="25" customFormat="1" ht="27" customHeight="1">
      <c r="A989" s="185" t="s">
        <v>1050</v>
      </c>
      <c r="B989" s="16" t="s">
        <v>287</v>
      </c>
      <c r="C989" s="27" t="s">
        <v>689</v>
      </c>
      <c r="D989" s="18" t="s">
        <v>1125</v>
      </c>
      <c r="E989" s="34"/>
      <c r="F989" s="19"/>
      <c r="G989" s="20" t="s">
        <v>829</v>
      </c>
      <c r="H989" s="21">
        <v>74</v>
      </c>
      <c r="I989" s="22"/>
      <c r="J989" s="23"/>
      <c r="K989" s="24">
        <f t="shared" si="21"/>
        <v>0</v>
      </c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spans="1:49" s="33" customFormat="1" ht="27" customHeight="1">
      <c r="A990" s="184" t="s">
        <v>2155</v>
      </c>
      <c r="B990" s="26" t="s">
        <v>287</v>
      </c>
      <c r="C990" s="27" t="s">
        <v>288</v>
      </c>
      <c r="D990" s="28" t="s">
        <v>771</v>
      </c>
      <c r="E990" s="34"/>
      <c r="F990" s="30"/>
      <c r="G990" s="31" t="s">
        <v>1068</v>
      </c>
      <c r="H990" s="32">
        <v>89</v>
      </c>
      <c r="I990" s="22"/>
      <c r="J990" s="23"/>
      <c r="K990" s="24">
        <f t="shared" si="21"/>
        <v>0</v>
      </c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spans="1:49" s="33" customFormat="1" ht="27" customHeight="1">
      <c r="A991" s="184" t="s">
        <v>1059</v>
      </c>
      <c r="B991" s="26" t="s">
        <v>287</v>
      </c>
      <c r="C991" s="27" t="s">
        <v>692</v>
      </c>
      <c r="D991" s="28" t="s">
        <v>1060</v>
      </c>
      <c r="E991" s="34"/>
      <c r="F991" s="30"/>
      <c r="G991" s="31" t="s">
        <v>2425</v>
      </c>
      <c r="H991" s="32">
        <v>85</v>
      </c>
      <c r="I991" s="22"/>
      <c r="J991" s="23"/>
      <c r="K991" s="24">
        <f t="shared" si="21"/>
        <v>0</v>
      </c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spans="1:49" s="33" customFormat="1" ht="27" customHeight="1">
      <c r="A992" s="184" t="s">
        <v>1061</v>
      </c>
      <c r="B992" s="26" t="s">
        <v>287</v>
      </c>
      <c r="C992" s="27" t="s">
        <v>692</v>
      </c>
      <c r="D992" s="28" t="s">
        <v>820</v>
      </c>
      <c r="E992" s="34"/>
      <c r="F992" s="30"/>
      <c r="G992" s="31" t="s">
        <v>2473</v>
      </c>
      <c r="H992" s="32">
        <v>119</v>
      </c>
      <c r="I992" s="22"/>
      <c r="J992" s="23"/>
      <c r="K992" s="24">
        <f t="shared" si="21"/>
        <v>0</v>
      </c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spans="1:49" s="33" customFormat="1" ht="27" customHeight="1">
      <c r="A993" s="184" t="s">
        <v>1055</v>
      </c>
      <c r="B993" s="26" t="s">
        <v>287</v>
      </c>
      <c r="C993" s="27" t="s">
        <v>692</v>
      </c>
      <c r="D993" s="28" t="s">
        <v>1056</v>
      </c>
      <c r="E993" s="34"/>
      <c r="F993" s="30"/>
      <c r="G993" s="31" t="s">
        <v>1057</v>
      </c>
      <c r="H993" s="32">
        <v>59</v>
      </c>
      <c r="I993" s="22"/>
      <c r="J993" s="23"/>
      <c r="K993" s="24">
        <f t="shared" si="21"/>
        <v>0</v>
      </c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spans="1:49" s="33" customFormat="1" ht="27" customHeight="1">
      <c r="A994" s="184" t="s">
        <v>1058</v>
      </c>
      <c r="B994" s="26" t="s">
        <v>287</v>
      </c>
      <c r="C994" s="27" t="s">
        <v>692</v>
      </c>
      <c r="D994" s="28" t="s">
        <v>2420</v>
      </c>
      <c r="E994" s="34"/>
      <c r="F994" s="30"/>
      <c r="G994" s="31" t="s">
        <v>779</v>
      </c>
      <c r="H994" s="32">
        <v>80</v>
      </c>
      <c r="I994" s="22"/>
      <c r="J994" s="23"/>
      <c r="K994" s="24">
        <f t="shared" si="21"/>
        <v>0</v>
      </c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spans="1:49" s="40" customFormat="1" ht="31.15" customHeight="1">
      <c r="A995" s="184" t="s">
        <v>1063</v>
      </c>
      <c r="B995" s="35" t="s">
        <v>62</v>
      </c>
      <c r="C995" s="27" t="s">
        <v>1064</v>
      </c>
      <c r="D995" s="36" t="s">
        <v>762</v>
      </c>
      <c r="E995" s="34">
        <v>-0.34444444444444444</v>
      </c>
      <c r="F995" s="37">
        <v>90</v>
      </c>
      <c r="G995" s="38" t="s">
        <v>1026</v>
      </c>
      <c r="H995" s="32">
        <v>59</v>
      </c>
      <c r="I995" s="22"/>
      <c r="J995" s="23"/>
      <c r="K995" s="24">
        <f t="shared" si="21"/>
        <v>0</v>
      </c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spans="1:49" s="25" customFormat="1" ht="27" customHeight="1">
      <c r="A996" s="185" t="s">
        <v>2111</v>
      </c>
      <c r="B996" s="16" t="s">
        <v>84</v>
      </c>
      <c r="C996" s="27" t="s">
        <v>294</v>
      </c>
      <c r="D996" s="18" t="s">
        <v>1054</v>
      </c>
      <c r="E996" s="34">
        <v>-0.33333333333333331</v>
      </c>
      <c r="F996" s="19">
        <v>99</v>
      </c>
      <c r="G996" s="20" t="s">
        <v>972</v>
      </c>
      <c r="H996" s="21">
        <v>66</v>
      </c>
      <c r="I996" s="22"/>
      <c r="J996" s="23"/>
      <c r="K996" s="24">
        <f t="shared" si="21"/>
        <v>0</v>
      </c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spans="1:49" s="33" customFormat="1" ht="27" customHeight="1">
      <c r="A997" s="184" t="s">
        <v>1069</v>
      </c>
      <c r="B997" s="26" t="s">
        <v>84</v>
      </c>
      <c r="C997" s="27" t="s">
        <v>1070</v>
      </c>
      <c r="D997" s="28" t="s">
        <v>771</v>
      </c>
      <c r="E997" s="34">
        <v>-0.37272727272727274</v>
      </c>
      <c r="F997" s="30">
        <v>110</v>
      </c>
      <c r="G997" s="31" t="s">
        <v>1067</v>
      </c>
      <c r="H997" s="32">
        <v>69</v>
      </c>
      <c r="I997" s="22"/>
      <c r="J997" s="23"/>
      <c r="K997" s="24">
        <f t="shared" si="21"/>
        <v>0</v>
      </c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spans="1:49" s="33" customFormat="1" ht="27" customHeight="1">
      <c r="A998" s="184" t="s">
        <v>2140</v>
      </c>
      <c r="B998" s="26" t="s">
        <v>98</v>
      </c>
      <c r="C998" s="27" t="s">
        <v>1072</v>
      </c>
      <c r="D998" s="28" t="s">
        <v>856</v>
      </c>
      <c r="E998" s="34">
        <v>-0.43333333333333335</v>
      </c>
      <c r="F998" s="30">
        <v>120</v>
      </c>
      <c r="G998" s="31" t="s">
        <v>2510</v>
      </c>
      <c r="H998" s="32">
        <v>68</v>
      </c>
      <c r="I998" s="22"/>
      <c r="J998" s="23"/>
      <c r="K998" s="24">
        <f t="shared" si="21"/>
        <v>0</v>
      </c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spans="1:49" s="33" customFormat="1" ht="27" customHeight="1">
      <c r="A999" s="184" t="s">
        <v>2094</v>
      </c>
      <c r="B999" s="26" t="s">
        <v>99</v>
      </c>
      <c r="C999" s="27" t="s">
        <v>2095</v>
      </c>
      <c r="D999" s="28" t="s">
        <v>2419</v>
      </c>
      <c r="E999" s="34">
        <v>-0.375</v>
      </c>
      <c r="F999" s="30">
        <v>88</v>
      </c>
      <c r="G999" s="31" t="s">
        <v>972</v>
      </c>
      <c r="H999" s="32">
        <v>55</v>
      </c>
      <c r="I999" s="22"/>
      <c r="J999" s="23"/>
      <c r="K999" s="24">
        <f t="shared" si="21"/>
        <v>0</v>
      </c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spans="1:49" s="33" customFormat="1" ht="27" customHeight="1">
      <c r="A1000" s="184" t="s">
        <v>2096</v>
      </c>
      <c r="B1000" s="26" t="s">
        <v>99</v>
      </c>
      <c r="C1000" s="27" t="s">
        <v>295</v>
      </c>
      <c r="D1000" s="28" t="s">
        <v>758</v>
      </c>
      <c r="E1000" s="34">
        <v>-0.375</v>
      </c>
      <c r="F1000" s="30">
        <v>136</v>
      </c>
      <c r="G1000" s="31" t="s">
        <v>1105</v>
      </c>
      <c r="H1000" s="32">
        <v>85</v>
      </c>
      <c r="I1000" s="22"/>
      <c r="J1000" s="23"/>
      <c r="K1000" s="24">
        <f t="shared" si="21"/>
        <v>0</v>
      </c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spans="1:49" s="33" customFormat="1" ht="27" customHeight="1">
      <c r="A1001" s="184" t="s">
        <v>2099</v>
      </c>
      <c r="B1001" s="26" t="s">
        <v>99</v>
      </c>
      <c r="C1001" s="27" t="s">
        <v>2100</v>
      </c>
      <c r="D1001" s="28" t="s">
        <v>758</v>
      </c>
      <c r="E1001" s="34">
        <v>-0.375</v>
      </c>
      <c r="F1001" s="30">
        <v>136</v>
      </c>
      <c r="G1001" s="31" t="s">
        <v>1105</v>
      </c>
      <c r="H1001" s="32">
        <v>85</v>
      </c>
      <c r="I1001" s="22"/>
      <c r="J1001" s="23"/>
      <c r="K1001" s="24">
        <f t="shared" si="21"/>
        <v>0</v>
      </c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spans="1:49" s="33" customFormat="1" ht="27" customHeight="1">
      <c r="A1002" s="184" t="s">
        <v>1076</v>
      </c>
      <c r="B1002" s="26" t="s">
        <v>99</v>
      </c>
      <c r="C1002" s="27" t="s">
        <v>2628</v>
      </c>
      <c r="D1002" s="28" t="s">
        <v>820</v>
      </c>
      <c r="E1002" s="34">
        <v>-0.37735849056603776</v>
      </c>
      <c r="F1002" s="30">
        <v>159</v>
      </c>
      <c r="G1002" s="31" t="s">
        <v>776</v>
      </c>
      <c r="H1002" s="32">
        <v>99</v>
      </c>
      <c r="I1002" s="22"/>
      <c r="J1002" s="23"/>
      <c r="K1002" s="24">
        <f t="shared" si="21"/>
        <v>0</v>
      </c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spans="1:49" s="33" customFormat="1" ht="27" customHeight="1">
      <c r="A1003" s="184" t="s">
        <v>2117</v>
      </c>
      <c r="B1003" s="26" t="s">
        <v>99</v>
      </c>
      <c r="C1003" s="27" t="s">
        <v>1075</v>
      </c>
      <c r="D1003" s="28" t="s">
        <v>762</v>
      </c>
      <c r="E1003" s="34">
        <v>-0.39175257731958762</v>
      </c>
      <c r="F1003" s="30">
        <v>97</v>
      </c>
      <c r="G1003" s="31" t="s">
        <v>1026</v>
      </c>
      <c r="H1003" s="32">
        <v>59</v>
      </c>
      <c r="I1003" s="22"/>
      <c r="J1003" s="23"/>
      <c r="K1003" s="24">
        <f t="shared" si="21"/>
        <v>0</v>
      </c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  <row r="1004" spans="1:49" s="40" customFormat="1" ht="31.15" customHeight="1">
      <c r="A1004" s="184" t="s">
        <v>1073</v>
      </c>
      <c r="B1004" s="35" t="s">
        <v>99</v>
      </c>
      <c r="C1004" s="27" t="s">
        <v>295</v>
      </c>
      <c r="D1004" s="36" t="s">
        <v>768</v>
      </c>
      <c r="E1004" s="34">
        <v>-0.375</v>
      </c>
      <c r="F1004" s="37">
        <v>88</v>
      </c>
      <c r="G1004" s="38" t="s">
        <v>972</v>
      </c>
      <c r="H1004" s="32">
        <v>55</v>
      </c>
      <c r="I1004" s="22"/>
      <c r="J1004" s="23"/>
      <c r="K1004" s="24">
        <f t="shared" si="21"/>
        <v>0</v>
      </c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</row>
    <row r="1005" spans="1:49" s="33" customFormat="1" ht="27" customHeight="1">
      <c r="A1005" s="184" t="s">
        <v>1077</v>
      </c>
      <c r="B1005" s="26" t="s">
        <v>297</v>
      </c>
      <c r="C1005" s="27" t="s">
        <v>298</v>
      </c>
      <c r="D1005" s="28" t="s">
        <v>783</v>
      </c>
      <c r="E1005" s="34">
        <v>-0.6</v>
      </c>
      <c r="F1005" s="30">
        <v>35</v>
      </c>
      <c r="G1005" s="31" t="s">
        <v>1078</v>
      </c>
      <c r="H1005" s="32">
        <v>14</v>
      </c>
      <c r="I1005" s="22"/>
      <c r="J1005" s="23"/>
      <c r="K1005" s="24">
        <f t="shared" si="21"/>
        <v>0</v>
      </c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</row>
    <row r="1006" spans="1:49" s="25" customFormat="1" ht="27" customHeight="1">
      <c r="A1006" s="185" t="s">
        <v>1079</v>
      </c>
      <c r="B1006" s="16" t="s">
        <v>297</v>
      </c>
      <c r="C1006" s="27" t="s">
        <v>298</v>
      </c>
      <c r="D1006" s="18" t="s">
        <v>768</v>
      </c>
      <c r="E1006" s="34">
        <v>-0.58490566037735847</v>
      </c>
      <c r="F1006" s="19">
        <v>53</v>
      </c>
      <c r="G1006" s="20" t="s">
        <v>382</v>
      </c>
      <c r="H1006" s="21">
        <v>22</v>
      </c>
      <c r="I1006" s="22"/>
      <c r="J1006" s="23"/>
      <c r="K1006" s="24">
        <f t="shared" si="21"/>
        <v>0</v>
      </c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</row>
    <row r="1007" spans="1:49" s="33" customFormat="1" ht="25.15" customHeight="1">
      <c r="A1007" s="184" t="s">
        <v>1080</v>
      </c>
      <c r="B1007" s="26" t="s">
        <v>110</v>
      </c>
      <c r="C1007" s="27" t="s">
        <v>1081</v>
      </c>
      <c r="D1007" s="28" t="s">
        <v>762</v>
      </c>
      <c r="E1007" s="34">
        <v>-0.28125</v>
      </c>
      <c r="F1007" s="30">
        <v>96</v>
      </c>
      <c r="G1007" s="31" t="s">
        <v>1082</v>
      </c>
      <c r="H1007" s="32">
        <v>69</v>
      </c>
      <c r="I1007" s="22"/>
      <c r="J1007" s="23"/>
      <c r="K1007" s="24">
        <f t="shared" si="21"/>
        <v>0</v>
      </c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</row>
    <row r="1008" spans="1:49" s="33" customFormat="1" ht="25.15" customHeight="1">
      <c r="A1008" s="184" t="s">
        <v>2104</v>
      </c>
      <c r="B1008" s="26" t="s">
        <v>110</v>
      </c>
      <c r="C1008" s="27" t="s">
        <v>2105</v>
      </c>
      <c r="D1008" s="28" t="s">
        <v>771</v>
      </c>
      <c r="E1008" s="34">
        <v>-0.29921259842519687</v>
      </c>
      <c r="F1008" s="30">
        <v>127</v>
      </c>
      <c r="G1008" s="31" t="s">
        <v>1068</v>
      </c>
      <c r="H1008" s="32">
        <v>89</v>
      </c>
      <c r="I1008" s="22"/>
      <c r="J1008" s="23"/>
      <c r="K1008" s="24">
        <f t="shared" si="21"/>
        <v>0</v>
      </c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</row>
    <row r="1009" spans="1:49" s="33" customFormat="1" ht="25.15" customHeight="1">
      <c r="A1009" s="184" t="s">
        <v>2106</v>
      </c>
      <c r="B1009" s="26" t="s">
        <v>110</v>
      </c>
      <c r="C1009" s="27" t="s">
        <v>299</v>
      </c>
      <c r="D1009" s="28" t="s">
        <v>762</v>
      </c>
      <c r="E1009" s="34">
        <v>-0.28125</v>
      </c>
      <c r="F1009" s="30">
        <v>96</v>
      </c>
      <c r="G1009" s="31" t="s">
        <v>1082</v>
      </c>
      <c r="H1009" s="32">
        <v>69</v>
      </c>
      <c r="I1009" s="22"/>
      <c r="J1009" s="23"/>
      <c r="K1009" s="24">
        <f t="shared" si="21"/>
        <v>0</v>
      </c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</row>
    <row r="1010" spans="1:49" s="33" customFormat="1" ht="27" customHeight="1">
      <c r="A1010" s="184" t="s">
        <v>2137</v>
      </c>
      <c r="B1010" s="26" t="s">
        <v>110</v>
      </c>
      <c r="C1010" s="27" t="s">
        <v>299</v>
      </c>
      <c r="D1010" s="28" t="s">
        <v>771</v>
      </c>
      <c r="E1010" s="34">
        <v>-0.27586206896551724</v>
      </c>
      <c r="F1010" s="30">
        <v>116</v>
      </c>
      <c r="G1010" s="31" t="s">
        <v>766</v>
      </c>
      <c r="H1010" s="32">
        <v>84</v>
      </c>
      <c r="I1010" s="22"/>
      <c r="J1010" s="23"/>
      <c r="K1010" s="24">
        <f t="shared" si="21"/>
        <v>0</v>
      </c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</row>
    <row r="1011" spans="1:49" s="33" customFormat="1" ht="25.15" customHeight="1">
      <c r="A1011" s="184" t="s">
        <v>2110</v>
      </c>
      <c r="B1011" s="26" t="s">
        <v>110</v>
      </c>
      <c r="C1011" s="27" t="s">
        <v>308</v>
      </c>
      <c r="D1011" s="28" t="s">
        <v>762</v>
      </c>
      <c r="E1011" s="34">
        <v>-0.28125</v>
      </c>
      <c r="F1011" s="30">
        <v>96</v>
      </c>
      <c r="G1011" s="31" t="s">
        <v>1082</v>
      </c>
      <c r="H1011" s="32">
        <v>69</v>
      </c>
      <c r="I1011" s="22"/>
      <c r="J1011" s="23"/>
      <c r="K1011" s="24">
        <f t="shared" si="21"/>
        <v>0</v>
      </c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</row>
    <row r="1012" spans="1:49" s="33" customFormat="1" ht="25.15" customHeight="1">
      <c r="A1012" s="184" t="s">
        <v>2119</v>
      </c>
      <c r="B1012" s="26" t="s">
        <v>110</v>
      </c>
      <c r="C1012" s="27" t="s">
        <v>1083</v>
      </c>
      <c r="D1012" s="28" t="s">
        <v>758</v>
      </c>
      <c r="E1012" s="34">
        <v>-0.28030303030303028</v>
      </c>
      <c r="F1012" s="30">
        <v>132</v>
      </c>
      <c r="G1012" s="31" t="s">
        <v>2511</v>
      </c>
      <c r="H1012" s="32">
        <v>95</v>
      </c>
      <c r="I1012" s="22"/>
      <c r="J1012" s="23"/>
      <c r="K1012" s="24">
        <f t="shared" si="21"/>
        <v>0</v>
      </c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</row>
    <row r="1013" spans="1:49" s="25" customFormat="1" ht="27" customHeight="1">
      <c r="A1013" s="185" t="s">
        <v>2130</v>
      </c>
      <c r="B1013" s="16" t="s">
        <v>110</v>
      </c>
      <c r="C1013" s="27" t="s">
        <v>303</v>
      </c>
      <c r="D1013" s="18" t="s">
        <v>1005</v>
      </c>
      <c r="E1013" s="34">
        <v>-0.2832369942196532</v>
      </c>
      <c r="F1013" s="19">
        <v>173</v>
      </c>
      <c r="G1013" s="20" t="s">
        <v>905</v>
      </c>
      <c r="H1013" s="21">
        <v>124</v>
      </c>
      <c r="I1013" s="22"/>
      <c r="J1013" s="23"/>
      <c r="K1013" s="24">
        <f t="shared" si="21"/>
        <v>0</v>
      </c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</row>
    <row r="1014" spans="1:49" s="33" customFormat="1" ht="27" customHeight="1">
      <c r="A1014" s="184" t="s">
        <v>2162</v>
      </c>
      <c r="B1014" s="26" t="s">
        <v>110</v>
      </c>
      <c r="C1014" s="27" t="s">
        <v>303</v>
      </c>
      <c r="D1014" s="28" t="s">
        <v>768</v>
      </c>
      <c r="E1014" s="34">
        <v>-0.31395348837209303</v>
      </c>
      <c r="F1014" s="30">
        <v>86</v>
      </c>
      <c r="G1014" s="31" t="s">
        <v>1026</v>
      </c>
      <c r="H1014" s="32">
        <v>59</v>
      </c>
      <c r="I1014" s="22"/>
      <c r="J1014" s="23"/>
      <c r="K1014" s="24">
        <f t="shared" ref="K1014:K1072" si="22">H1014*J1014</f>
        <v>0</v>
      </c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</row>
    <row r="1015" spans="1:49" s="33" customFormat="1" ht="27" customHeight="1">
      <c r="A1015" s="184" t="s">
        <v>2107</v>
      </c>
      <c r="B1015" s="26" t="s">
        <v>310</v>
      </c>
      <c r="C1015" s="27" t="s">
        <v>2108</v>
      </c>
      <c r="D1015" s="28" t="s">
        <v>2768</v>
      </c>
      <c r="E1015" s="34">
        <v>-0.42342342342342343</v>
      </c>
      <c r="F1015" s="30">
        <v>111</v>
      </c>
      <c r="G1015" s="31" t="s">
        <v>886</v>
      </c>
      <c r="H1015" s="32">
        <v>64</v>
      </c>
      <c r="I1015" s="22"/>
      <c r="J1015" s="23"/>
      <c r="K1015" s="24">
        <f t="shared" si="22"/>
        <v>0</v>
      </c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</row>
    <row r="1016" spans="1:49" s="33" customFormat="1" ht="27" customHeight="1">
      <c r="A1016" s="184" t="s">
        <v>1088</v>
      </c>
      <c r="B1016" s="26" t="s">
        <v>310</v>
      </c>
      <c r="C1016" s="27" t="s">
        <v>1089</v>
      </c>
      <c r="D1016" s="28" t="s">
        <v>974</v>
      </c>
      <c r="E1016" s="34">
        <v>-0.44144144144144143</v>
      </c>
      <c r="F1016" s="30">
        <v>111</v>
      </c>
      <c r="G1016" s="31" t="s">
        <v>1090</v>
      </c>
      <c r="H1016" s="32">
        <v>62</v>
      </c>
      <c r="I1016" s="22"/>
      <c r="J1016" s="23"/>
      <c r="K1016" s="24">
        <f t="shared" si="22"/>
        <v>0</v>
      </c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</row>
    <row r="1017" spans="1:49" s="33" customFormat="1" ht="27" customHeight="1">
      <c r="A1017" s="184" t="s">
        <v>2132</v>
      </c>
      <c r="B1017" s="26" t="s">
        <v>310</v>
      </c>
      <c r="C1017" s="27" t="s">
        <v>2133</v>
      </c>
      <c r="D1017" s="28" t="s">
        <v>762</v>
      </c>
      <c r="E1017" s="34">
        <v>-0.44897959183673469</v>
      </c>
      <c r="F1017" s="30">
        <v>98</v>
      </c>
      <c r="G1017" s="31" t="s">
        <v>881</v>
      </c>
      <c r="H1017" s="32">
        <v>54</v>
      </c>
      <c r="I1017" s="22"/>
      <c r="J1017" s="23"/>
      <c r="K1017" s="24">
        <f t="shared" si="22"/>
        <v>0</v>
      </c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</row>
    <row r="1018" spans="1:49" s="33" customFormat="1" ht="27" customHeight="1">
      <c r="A1018" s="184" t="s">
        <v>1094</v>
      </c>
      <c r="B1018" s="26" t="s">
        <v>310</v>
      </c>
      <c r="C1018" s="27" t="s">
        <v>313</v>
      </c>
      <c r="D1018" s="28" t="s">
        <v>771</v>
      </c>
      <c r="E1018" s="34">
        <v>-0.42372881355932202</v>
      </c>
      <c r="F1018" s="30">
        <v>118</v>
      </c>
      <c r="G1018" s="31" t="s">
        <v>1012</v>
      </c>
      <c r="H1018" s="32">
        <v>68</v>
      </c>
      <c r="I1018" s="22"/>
      <c r="J1018" s="23"/>
      <c r="K1018" s="24">
        <f t="shared" si="22"/>
        <v>0</v>
      </c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</row>
    <row r="1019" spans="1:49" s="33" customFormat="1" ht="27" customHeight="1">
      <c r="A1019" s="184" t="s">
        <v>1092</v>
      </c>
      <c r="B1019" s="26" t="s">
        <v>310</v>
      </c>
      <c r="C1019" s="27" t="s">
        <v>312</v>
      </c>
      <c r="D1019" s="28" t="s">
        <v>807</v>
      </c>
      <c r="E1019" s="34">
        <v>-0.4642857142857143</v>
      </c>
      <c r="F1019" s="30">
        <v>84</v>
      </c>
      <c r="G1019" s="31" t="s">
        <v>627</v>
      </c>
      <c r="H1019" s="32">
        <v>45</v>
      </c>
      <c r="I1019" s="22"/>
      <c r="J1019" s="23"/>
      <c r="K1019" s="24">
        <f t="shared" si="22"/>
        <v>0</v>
      </c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</row>
    <row r="1020" spans="1:49" s="33" customFormat="1" ht="27" customHeight="1">
      <c r="A1020" s="184" t="s">
        <v>2159</v>
      </c>
      <c r="B1020" s="26" t="s">
        <v>310</v>
      </c>
      <c r="C1020" s="27" t="s">
        <v>311</v>
      </c>
      <c r="D1020" s="28" t="s">
        <v>768</v>
      </c>
      <c r="E1020" s="34">
        <v>-0.44705882352941179</v>
      </c>
      <c r="F1020" s="30">
        <v>85</v>
      </c>
      <c r="G1020" s="31" t="s">
        <v>604</v>
      </c>
      <c r="H1020" s="32">
        <v>47</v>
      </c>
      <c r="I1020" s="22"/>
      <c r="J1020" s="23"/>
      <c r="K1020" s="24">
        <f t="shared" si="22"/>
        <v>0</v>
      </c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</row>
    <row r="1021" spans="1:49" s="25" customFormat="1" ht="27" customHeight="1">
      <c r="A1021" s="185" t="s">
        <v>1085</v>
      </c>
      <c r="B1021" s="16" t="s">
        <v>310</v>
      </c>
      <c r="C1021" s="27" t="s">
        <v>311</v>
      </c>
      <c r="D1021" s="18" t="s">
        <v>771</v>
      </c>
      <c r="E1021" s="34">
        <v>-0.52586206896551724</v>
      </c>
      <c r="F1021" s="19">
        <v>116</v>
      </c>
      <c r="G1021" s="20" t="s">
        <v>775</v>
      </c>
      <c r="H1021" s="21">
        <v>55</v>
      </c>
      <c r="I1021" s="22"/>
      <c r="J1021" s="23"/>
      <c r="K1021" s="24">
        <f t="shared" si="22"/>
        <v>0</v>
      </c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</row>
    <row r="1022" spans="1:49" s="40" customFormat="1" ht="31.15" customHeight="1">
      <c r="A1022" s="184" t="s">
        <v>1086</v>
      </c>
      <c r="B1022" s="35" t="s">
        <v>310</v>
      </c>
      <c r="C1022" s="27" t="s">
        <v>311</v>
      </c>
      <c r="D1022" s="36" t="s">
        <v>1005</v>
      </c>
      <c r="E1022" s="34">
        <v>-0.51572327044025157</v>
      </c>
      <c r="F1022" s="37">
        <v>159</v>
      </c>
      <c r="G1022" s="38" t="s">
        <v>1087</v>
      </c>
      <c r="H1022" s="32">
        <v>77</v>
      </c>
      <c r="I1022" s="22"/>
      <c r="J1022" s="23"/>
      <c r="K1022" s="24">
        <f t="shared" si="22"/>
        <v>0</v>
      </c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</row>
    <row r="1023" spans="1:49" s="33" customFormat="1" ht="27" customHeight="1">
      <c r="A1023" s="184" t="s">
        <v>1084</v>
      </c>
      <c r="B1023" s="26" t="s">
        <v>310</v>
      </c>
      <c r="C1023" s="27" t="s">
        <v>311</v>
      </c>
      <c r="D1023" s="28" t="s">
        <v>758</v>
      </c>
      <c r="E1023" s="34">
        <v>-0.5</v>
      </c>
      <c r="F1023" s="30">
        <v>128</v>
      </c>
      <c r="G1023" s="31" t="s">
        <v>821</v>
      </c>
      <c r="H1023" s="32">
        <v>64</v>
      </c>
      <c r="I1023" s="22"/>
      <c r="J1023" s="23"/>
      <c r="K1023" s="24">
        <f t="shared" si="22"/>
        <v>0</v>
      </c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</row>
    <row r="1024" spans="1:49" s="33" customFormat="1" ht="27" customHeight="1">
      <c r="A1024" s="184" t="s">
        <v>2131</v>
      </c>
      <c r="B1024" s="26" t="s">
        <v>119</v>
      </c>
      <c r="C1024" s="27" t="s">
        <v>316</v>
      </c>
      <c r="D1024" s="28" t="s">
        <v>879</v>
      </c>
      <c r="E1024" s="34">
        <v>-0.35514018691588783</v>
      </c>
      <c r="F1024" s="30">
        <v>107</v>
      </c>
      <c r="G1024" s="31" t="s">
        <v>2512</v>
      </c>
      <c r="H1024" s="32">
        <v>69</v>
      </c>
      <c r="I1024" s="22"/>
      <c r="J1024" s="23"/>
      <c r="K1024" s="24">
        <f t="shared" si="22"/>
        <v>0</v>
      </c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</row>
    <row r="1025" spans="1:49" s="33" customFormat="1" ht="27" customHeight="1">
      <c r="A1025" s="184" t="s">
        <v>2128</v>
      </c>
      <c r="B1025" s="26" t="s">
        <v>317</v>
      </c>
      <c r="C1025" s="27" t="s">
        <v>318</v>
      </c>
      <c r="D1025" s="28" t="s">
        <v>771</v>
      </c>
      <c r="E1025" s="34">
        <v>-0.74117647058823533</v>
      </c>
      <c r="F1025" s="30">
        <v>85</v>
      </c>
      <c r="G1025" s="31" t="s">
        <v>680</v>
      </c>
      <c r="H1025" s="32">
        <v>22</v>
      </c>
      <c r="I1025" s="22"/>
      <c r="J1025" s="23"/>
      <c r="K1025" s="24">
        <f t="shared" si="22"/>
        <v>0</v>
      </c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</row>
    <row r="1026" spans="1:49" s="33" customFormat="1" ht="27" customHeight="1">
      <c r="A1026" s="184" t="s">
        <v>1101</v>
      </c>
      <c r="B1026" s="26" t="s">
        <v>139</v>
      </c>
      <c r="C1026" s="27" t="s">
        <v>1102</v>
      </c>
      <c r="D1026" s="28" t="s">
        <v>762</v>
      </c>
      <c r="E1026" s="34">
        <v>-0.28155339805825241</v>
      </c>
      <c r="F1026" s="30">
        <v>103</v>
      </c>
      <c r="G1026" s="31" t="s">
        <v>829</v>
      </c>
      <c r="H1026" s="32">
        <v>74</v>
      </c>
      <c r="I1026" s="22"/>
      <c r="J1026" s="23"/>
      <c r="K1026" s="24">
        <f t="shared" si="22"/>
        <v>0</v>
      </c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</row>
    <row r="1027" spans="1:49" s="33" customFormat="1" ht="27" customHeight="1">
      <c r="A1027" s="184" t="s">
        <v>1097</v>
      </c>
      <c r="B1027" s="26" t="s">
        <v>139</v>
      </c>
      <c r="C1027" s="27" t="s">
        <v>2769</v>
      </c>
      <c r="D1027" s="28" t="s">
        <v>879</v>
      </c>
      <c r="E1027" s="34">
        <v>-0.31967213114754101</v>
      </c>
      <c r="F1027" s="30">
        <v>122</v>
      </c>
      <c r="G1027" s="31" t="s">
        <v>1098</v>
      </c>
      <c r="H1027" s="32">
        <v>83</v>
      </c>
      <c r="I1027" s="22"/>
      <c r="J1027" s="23"/>
      <c r="K1027" s="24">
        <f t="shared" si="22"/>
        <v>0</v>
      </c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</row>
    <row r="1028" spans="1:49" s="33" customFormat="1" ht="27" customHeight="1">
      <c r="A1028" s="184" t="s">
        <v>2141</v>
      </c>
      <c r="B1028" s="26" t="s">
        <v>139</v>
      </c>
      <c r="C1028" s="27" t="s">
        <v>2142</v>
      </c>
      <c r="D1028" s="28" t="s">
        <v>940</v>
      </c>
      <c r="E1028" s="34">
        <v>-0.28888888888888886</v>
      </c>
      <c r="F1028" s="30">
        <v>90</v>
      </c>
      <c r="G1028" s="31" t="s">
        <v>886</v>
      </c>
      <c r="H1028" s="32">
        <v>64</v>
      </c>
      <c r="I1028" s="22"/>
      <c r="J1028" s="23"/>
      <c r="K1028" s="24">
        <f t="shared" si="22"/>
        <v>0</v>
      </c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</row>
    <row r="1029" spans="1:49" s="25" customFormat="1" ht="27" customHeight="1">
      <c r="A1029" s="185" t="s">
        <v>2153</v>
      </c>
      <c r="B1029" s="16" t="s">
        <v>139</v>
      </c>
      <c r="C1029" s="27" t="s">
        <v>2142</v>
      </c>
      <c r="D1029" s="18" t="s">
        <v>811</v>
      </c>
      <c r="E1029" s="34">
        <v>-0.29508196721311475</v>
      </c>
      <c r="F1029" s="19">
        <v>122</v>
      </c>
      <c r="G1029" s="20" t="s">
        <v>623</v>
      </c>
      <c r="H1029" s="21">
        <v>86</v>
      </c>
      <c r="I1029" s="22"/>
      <c r="J1029" s="23"/>
      <c r="K1029" s="24">
        <f t="shared" si="22"/>
        <v>0</v>
      </c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</row>
    <row r="1030" spans="1:49" s="40" customFormat="1" ht="31.15" customHeight="1">
      <c r="A1030" s="184" t="s">
        <v>2149</v>
      </c>
      <c r="B1030" s="35" t="s">
        <v>139</v>
      </c>
      <c r="C1030" s="27" t="s">
        <v>328</v>
      </c>
      <c r="D1030" s="36" t="s">
        <v>2629</v>
      </c>
      <c r="E1030" s="34">
        <v>-0.29069767441860467</v>
      </c>
      <c r="F1030" s="37">
        <v>86</v>
      </c>
      <c r="G1030" s="31" t="s">
        <v>967</v>
      </c>
      <c r="H1030" s="32">
        <v>61</v>
      </c>
      <c r="I1030" s="22"/>
      <c r="J1030" s="23"/>
      <c r="K1030" s="24">
        <f t="shared" si="22"/>
        <v>0</v>
      </c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</row>
    <row r="1031" spans="1:49" s="33" customFormat="1" ht="27" customHeight="1">
      <c r="A1031" s="184" t="s">
        <v>2146</v>
      </c>
      <c r="B1031" s="26" t="s">
        <v>139</v>
      </c>
      <c r="C1031" s="27" t="s">
        <v>328</v>
      </c>
      <c r="D1031" s="28" t="s">
        <v>2420</v>
      </c>
      <c r="E1031" s="34">
        <v>-0.29310344827586204</v>
      </c>
      <c r="F1031" s="30">
        <v>116</v>
      </c>
      <c r="G1031" s="31" t="s">
        <v>1019</v>
      </c>
      <c r="H1031" s="32">
        <v>82</v>
      </c>
      <c r="I1031" s="22"/>
      <c r="J1031" s="23"/>
      <c r="K1031" s="24">
        <f t="shared" si="22"/>
        <v>0</v>
      </c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</row>
    <row r="1032" spans="1:49" s="33" customFormat="1" ht="27" customHeight="1">
      <c r="A1032" s="184" t="s">
        <v>1099</v>
      </c>
      <c r="B1032" s="26" t="s">
        <v>139</v>
      </c>
      <c r="C1032" s="27" t="s">
        <v>1100</v>
      </c>
      <c r="D1032" s="28" t="s">
        <v>885</v>
      </c>
      <c r="E1032" s="34">
        <v>-0.29347826086956524</v>
      </c>
      <c r="F1032" s="30">
        <v>92</v>
      </c>
      <c r="G1032" s="31" t="s">
        <v>792</v>
      </c>
      <c r="H1032" s="32">
        <v>65</v>
      </c>
      <c r="I1032" s="22"/>
      <c r="J1032" s="23"/>
      <c r="K1032" s="24">
        <f t="shared" si="22"/>
        <v>0</v>
      </c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</row>
    <row r="1033" spans="1:49" s="33" customFormat="1" ht="27" customHeight="1">
      <c r="A1033" s="184" t="s">
        <v>2157</v>
      </c>
      <c r="B1033" s="26" t="s">
        <v>139</v>
      </c>
      <c r="C1033" s="27" t="s">
        <v>1100</v>
      </c>
      <c r="D1033" s="28" t="s">
        <v>2421</v>
      </c>
      <c r="E1033" s="34">
        <v>-0.28799999999999998</v>
      </c>
      <c r="F1033" s="30">
        <v>125</v>
      </c>
      <c r="G1033" s="31" t="s">
        <v>2479</v>
      </c>
      <c r="H1033" s="32">
        <v>89</v>
      </c>
      <c r="I1033" s="22"/>
      <c r="J1033" s="23"/>
      <c r="K1033" s="24">
        <f t="shared" si="22"/>
        <v>0</v>
      </c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</row>
    <row r="1034" spans="1:49" s="33" customFormat="1" ht="25.15" customHeight="1">
      <c r="A1034" s="184" t="s">
        <v>2164</v>
      </c>
      <c r="B1034" s="26" t="s">
        <v>139</v>
      </c>
      <c r="C1034" s="27" t="s">
        <v>325</v>
      </c>
      <c r="D1034" s="28" t="s">
        <v>1039</v>
      </c>
      <c r="E1034" s="34">
        <v>-0.29230769230769232</v>
      </c>
      <c r="F1034" s="30">
        <v>65</v>
      </c>
      <c r="G1034" s="31" t="s">
        <v>2513</v>
      </c>
      <c r="H1034" s="32">
        <v>46</v>
      </c>
      <c r="I1034" s="22"/>
      <c r="J1034" s="23"/>
      <c r="K1034" s="24">
        <f t="shared" si="22"/>
        <v>0</v>
      </c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</row>
    <row r="1035" spans="1:49" s="33" customFormat="1" ht="25.15" customHeight="1">
      <c r="A1035" s="184" t="s">
        <v>1095</v>
      </c>
      <c r="B1035" s="26" t="s">
        <v>139</v>
      </c>
      <c r="C1035" s="27" t="s">
        <v>325</v>
      </c>
      <c r="D1035" s="28" t="s">
        <v>807</v>
      </c>
      <c r="E1035" s="34">
        <v>-0.32142857142857145</v>
      </c>
      <c r="F1035" s="30">
        <v>84</v>
      </c>
      <c r="G1035" s="31" t="s">
        <v>931</v>
      </c>
      <c r="H1035" s="32">
        <v>57</v>
      </c>
      <c r="I1035" s="22"/>
      <c r="J1035" s="23"/>
      <c r="K1035" s="24">
        <f t="shared" si="22"/>
        <v>0</v>
      </c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</row>
    <row r="1036" spans="1:49" s="33" customFormat="1" ht="25.15" customHeight="1">
      <c r="A1036" s="184" t="s">
        <v>1096</v>
      </c>
      <c r="B1036" s="26" t="s">
        <v>139</v>
      </c>
      <c r="C1036" s="27" t="s">
        <v>325</v>
      </c>
      <c r="D1036" s="28" t="s">
        <v>879</v>
      </c>
      <c r="E1036" s="34">
        <v>-0.30701754385964913</v>
      </c>
      <c r="F1036" s="30">
        <v>114</v>
      </c>
      <c r="G1036" s="31" t="s">
        <v>2515</v>
      </c>
      <c r="H1036" s="32">
        <v>79</v>
      </c>
      <c r="I1036" s="22"/>
      <c r="J1036" s="23"/>
      <c r="K1036" s="24">
        <f t="shared" si="22"/>
        <v>0</v>
      </c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</row>
    <row r="1037" spans="1:49" s="33" customFormat="1" ht="25.15" customHeight="1">
      <c r="A1037" s="184" t="s">
        <v>2167</v>
      </c>
      <c r="B1037" s="26" t="s">
        <v>139</v>
      </c>
      <c r="C1037" s="27" t="s">
        <v>325</v>
      </c>
      <c r="D1037" s="28" t="s">
        <v>1005</v>
      </c>
      <c r="E1037" s="34">
        <v>-0.29333333333333333</v>
      </c>
      <c r="F1037" s="30">
        <v>150</v>
      </c>
      <c r="G1037" s="31" t="s">
        <v>2514</v>
      </c>
      <c r="H1037" s="32">
        <v>106</v>
      </c>
      <c r="I1037" s="22"/>
      <c r="J1037" s="23"/>
      <c r="K1037" s="24">
        <f t="shared" si="22"/>
        <v>0</v>
      </c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</row>
    <row r="1038" spans="1:49" s="33" customFormat="1" ht="25.15" customHeight="1">
      <c r="A1038" s="184" t="s">
        <v>2129</v>
      </c>
      <c r="B1038" s="26" t="s">
        <v>141</v>
      </c>
      <c r="C1038" s="27" t="s">
        <v>1106</v>
      </c>
      <c r="D1038" s="28" t="s">
        <v>2630</v>
      </c>
      <c r="E1038" s="34">
        <v>-0.34615384615384615</v>
      </c>
      <c r="F1038" s="30">
        <v>78</v>
      </c>
      <c r="G1038" s="31" t="s">
        <v>1105</v>
      </c>
      <c r="H1038" s="32">
        <v>51</v>
      </c>
      <c r="I1038" s="22"/>
      <c r="J1038" s="23"/>
      <c r="K1038" s="24">
        <f t="shared" si="22"/>
        <v>0</v>
      </c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</row>
    <row r="1039" spans="1:49" s="33" customFormat="1" ht="25.15" customHeight="1">
      <c r="A1039" s="184" t="s">
        <v>1103</v>
      </c>
      <c r="B1039" s="26" t="s">
        <v>141</v>
      </c>
      <c r="C1039" s="27" t="s">
        <v>330</v>
      </c>
      <c r="D1039" s="28" t="s">
        <v>2631</v>
      </c>
      <c r="E1039" s="34">
        <v>-0.33663366336633666</v>
      </c>
      <c r="F1039" s="30">
        <v>101</v>
      </c>
      <c r="G1039" s="31" t="s">
        <v>1104</v>
      </c>
      <c r="H1039" s="32">
        <v>67</v>
      </c>
      <c r="I1039" s="22"/>
      <c r="J1039" s="23"/>
      <c r="K1039" s="24">
        <f t="shared" si="22"/>
        <v>0</v>
      </c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</row>
    <row r="1040" spans="1:49" s="33" customFormat="1" ht="25.15" customHeight="1">
      <c r="A1040" s="184" t="s">
        <v>2148</v>
      </c>
      <c r="B1040" s="26" t="s">
        <v>334</v>
      </c>
      <c r="C1040" s="27" t="s">
        <v>1111</v>
      </c>
      <c r="D1040" s="28" t="s">
        <v>758</v>
      </c>
      <c r="E1040" s="34">
        <v>-0.46464646464646464</v>
      </c>
      <c r="F1040" s="30">
        <v>99</v>
      </c>
      <c r="G1040" s="31" t="s">
        <v>2514</v>
      </c>
      <c r="H1040" s="32">
        <v>53</v>
      </c>
      <c r="I1040" s="22"/>
      <c r="J1040" s="23"/>
      <c r="K1040" s="24">
        <f t="shared" si="22"/>
        <v>0</v>
      </c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</row>
    <row r="1041" spans="1:49" s="33" customFormat="1" ht="25.15" customHeight="1">
      <c r="A1041" s="184" t="s">
        <v>2152</v>
      </c>
      <c r="B1041" s="26" t="s">
        <v>334</v>
      </c>
      <c r="C1041" s="27" t="s">
        <v>1109</v>
      </c>
      <c r="D1041" s="28" t="s">
        <v>758</v>
      </c>
      <c r="E1041" s="34">
        <v>-0.41414141414141414</v>
      </c>
      <c r="F1041" s="30">
        <v>99</v>
      </c>
      <c r="G1041" s="31" t="s">
        <v>628</v>
      </c>
      <c r="H1041" s="32">
        <v>58</v>
      </c>
      <c r="I1041" s="22"/>
      <c r="J1041" s="23"/>
      <c r="K1041" s="24">
        <f t="shared" si="22"/>
        <v>0</v>
      </c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</row>
    <row r="1042" spans="1:49" s="33" customFormat="1" ht="25.15" customHeight="1">
      <c r="A1042" s="184" t="s">
        <v>2156</v>
      </c>
      <c r="B1042" s="26" t="s">
        <v>334</v>
      </c>
      <c r="C1042" s="27" t="s">
        <v>1109</v>
      </c>
      <c r="D1042" s="28" t="s">
        <v>771</v>
      </c>
      <c r="E1042" s="34">
        <v>-0.44791666666666669</v>
      </c>
      <c r="F1042" s="30">
        <v>96</v>
      </c>
      <c r="G1042" s="31" t="s">
        <v>2514</v>
      </c>
      <c r="H1042" s="32">
        <v>53</v>
      </c>
      <c r="I1042" s="22"/>
      <c r="J1042" s="23"/>
      <c r="K1042" s="24">
        <f t="shared" si="22"/>
        <v>0</v>
      </c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</row>
    <row r="1043" spans="1:49" s="33" customFormat="1" ht="25.15" customHeight="1">
      <c r="A1043" s="184" t="s">
        <v>1110</v>
      </c>
      <c r="B1043" s="26" t="s">
        <v>334</v>
      </c>
      <c r="C1043" s="27" t="s">
        <v>1111</v>
      </c>
      <c r="D1043" s="28" t="s">
        <v>1054</v>
      </c>
      <c r="E1043" s="34">
        <v>-0.45945945945945948</v>
      </c>
      <c r="F1043" s="30">
        <v>74</v>
      </c>
      <c r="G1043" s="31" t="s">
        <v>546</v>
      </c>
      <c r="H1043" s="32">
        <v>40</v>
      </c>
      <c r="I1043" s="22"/>
      <c r="J1043" s="23"/>
      <c r="K1043" s="24">
        <f t="shared" si="22"/>
        <v>0</v>
      </c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</row>
    <row r="1044" spans="1:49" s="33" customFormat="1" ht="25.15" customHeight="1">
      <c r="A1044" s="184" t="s">
        <v>1107</v>
      </c>
      <c r="B1044" s="26" t="s">
        <v>334</v>
      </c>
      <c r="C1044" s="27" t="s">
        <v>1108</v>
      </c>
      <c r="D1044" s="28" t="s">
        <v>879</v>
      </c>
      <c r="E1044" s="34">
        <v>-0.50588235294117645</v>
      </c>
      <c r="F1044" s="30">
        <v>85</v>
      </c>
      <c r="G1044" s="31" t="s">
        <v>2516</v>
      </c>
      <c r="H1044" s="32">
        <v>42</v>
      </c>
      <c r="I1044" s="22"/>
      <c r="J1044" s="23"/>
      <c r="K1044" s="24">
        <f t="shared" si="22"/>
        <v>0</v>
      </c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</row>
    <row r="1045" spans="1:49" s="33" customFormat="1" ht="25.15" customHeight="1">
      <c r="A1045" s="184" t="s">
        <v>1112</v>
      </c>
      <c r="B1045" s="26" t="s">
        <v>947</v>
      </c>
      <c r="C1045" s="27" t="s">
        <v>354</v>
      </c>
      <c r="D1045" s="28" t="s">
        <v>771</v>
      </c>
      <c r="E1045" s="34">
        <v>-0.67532467532467533</v>
      </c>
      <c r="F1045" s="30">
        <v>77</v>
      </c>
      <c r="G1045" s="31" t="s">
        <v>568</v>
      </c>
      <c r="H1045" s="32">
        <v>25</v>
      </c>
      <c r="I1045" s="22"/>
      <c r="J1045" s="23"/>
      <c r="K1045" s="24">
        <f t="shared" si="22"/>
        <v>0</v>
      </c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</row>
    <row r="1046" spans="1:49" s="33" customFormat="1" ht="25.15" customHeight="1">
      <c r="A1046" s="184" t="s">
        <v>1113</v>
      </c>
      <c r="B1046" s="26" t="s">
        <v>947</v>
      </c>
      <c r="C1046" s="27" t="s">
        <v>1114</v>
      </c>
      <c r="D1046" s="28" t="s">
        <v>771</v>
      </c>
      <c r="E1046" s="34">
        <v>-0.52173913043478259</v>
      </c>
      <c r="F1046" s="30">
        <v>69</v>
      </c>
      <c r="G1046" s="31" t="s">
        <v>773</v>
      </c>
      <c r="H1046" s="32">
        <v>33</v>
      </c>
      <c r="I1046" s="22"/>
      <c r="J1046" s="23"/>
      <c r="K1046" s="24">
        <f t="shared" si="22"/>
        <v>0</v>
      </c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</row>
    <row r="1047" spans="1:49" s="33" customFormat="1" ht="25.15" customHeight="1">
      <c r="A1047" s="184" t="s">
        <v>1115</v>
      </c>
      <c r="B1047" s="26" t="s">
        <v>159</v>
      </c>
      <c r="C1047" s="27" t="s">
        <v>1116</v>
      </c>
      <c r="D1047" s="28" t="s">
        <v>762</v>
      </c>
      <c r="E1047" s="34">
        <v>-0.3125</v>
      </c>
      <c r="F1047" s="30">
        <v>64</v>
      </c>
      <c r="G1047" s="31" t="s">
        <v>631</v>
      </c>
      <c r="H1047" s="32">
        <v>44</v>
      </c>
      <c r="I1047" s="22"/>
      <c r="J1047" s="23"/>
      <c r="K1047" s="24">
        <f t="shared" si="22"/>
        <v>0</v>
      </c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</row>
    <row r="1048" spans="1:49" s="33" customFormat="1" ht="25.15" customHeight="1">
      <c r="A1048" s="184" t="s">
        <v>1118</v>
      </c>
      <c r="B1048" s="26" t="s">
        <v>170</v>
      </c>
      <c r="C1048" s="27" t="s">
        <v>1119</v>
      </c>
      <c r="D1048" s="28" t="s">
        <v>1054</v>
      </c>
      <c r="E1048" s="34">
        <v>-0.4</v>
      </c>
      <c r="F1048" s="30">
        <v>75</v>
      </c>
      <c r="G1048" s="31" t="s">
        <v>904</v>
      </c>
      <c r="H1048" s="32">
        <v>45</v>
      </c>
      <c r="I1048" s="22"/>
      <c r="J1048" s="23"/>
      <c r="K1048" s="24">
        <f t="shared" si="22"/>
        <v>0</v>
      </c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</row>
    <row r="1049" spans="1:49" s="33" customFormat="1" ht="25.15" customHeight="1">
      <c r="A1049" s="184" t="s">
        <v>1121</v>
      </c>
      <c r="B1049" s="26" t="s">
        <v>170</v>
      </c>
      <c r="C1049" s="27" t="s">
        <v>339</v>
      </c>
      <c r="D1049" s="28" t="s">
        <v>771</v>
      </c>
      <c r="E1049" s="34">
        <v>-0.58415841584158412</v>
      </c>
      <c r="F1049" s="30">
        <v>101</v>
      </c>
      <c r="G1049" s="31" t="s">
        <v>929</v>
      </c>
      <c r="H1049" s="32">
        <v>42</v>
      </c>
      <c r="I1049" s="22"/>
      <c r="J1049" s="23"/>
      <c r="K1049" s="24">
        <f t="shared" si="22"/>
        <v>0</v>
      </c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</row>
    <row r="1050" spans="1:49" s="33" customFormat="1" ht="25.15" customHeight="1">
      <c r="A1050" s="184" t="s">
        <v>1120</v>
      </c>
      <c r="B1050" s="26" t="s">
        <v>170</v>
      </c>
      <c r="C1050" s="27" t="s">
        <v>339</v>
      </c>
      <c r="D1050" s="28" t="s">
        <v>758</v>
      </c>
      <c r="E1050" s="34">
        <v>-0.44339622641509435</v>
      </c>
      <c r="F1050" s="30">
        <v>106</v>
      </c>
      <c r="G1050" s="31" t="s">
        <v>930</v>
      </c>
      <c r="H1050" s="32">
        <v>59</v>
      </c>
      <c r="I1050" s="22"/>
      <c r="J1050" s="23"/>
      <c r="K1050" s="24">
        <f t="shared" si="22"/>
        <v>0</v>
      </c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</row>
    <row r="1051" spans="1:49" s="33" customFormat="1" ht="25.15" customHeight="1">
      <c r="A1051" s="184" t="s">
        <v>1117</v>
      </c>
      <c r="B1051" s="26" t="s">
        <v>170</v>
      </c>
      <c r="C1051" s="27" t="s">
        <v>338</v>
      </c>
      <c r="D1051" s="28" t="s">
        <v>758</v>
      </c>
      <c r="E1051" s="34">
        <v>-0.41584158415841582</v>
      </c>
      <c r="F1051" s="30">
        <v>101</v>
      </c>
      <c r="G1051" s="31" t="s">
        <v>930</v>
      </c>
      <c r="H1051" s="32">
        <v>59</v>
      </c>
      <c r="I1051" s="22"/>
      <c r="J1051" s="23"/>
      <c r="K1051" s="24">
        <f t="shared" si="22"/>
        <v>0</v>
      </c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</row>
    <row r="1052" spans="1:49" s="33" customFormat="1" ht="25.15" customHeight="1">
      <c r="A1052" s="184" t="s">
        <v>2109</v>
      </c>
      <c r="B1052" s="26" t="s">
        <v>190</v>
      </c>
      <c r="C1052" s="27" t="s">
        <v>976</v>
      </c>
      <c r="D1052" s="28" t="s">
        <v>758</v>
      </c>
      <c r="E1052" s="34">
        <v>-0.26446280991735538</v>
      </c>
      <c r="F1052" s="30">
        <v>121</v>
      </c>
      <c r="G1052" s="31" t="s">
        <v>1068</v>
      </c>
      <c r="H1052" s="32">
        <v>89</v>
      </c>
      <c r="I1052" s="22"/>
      <c r="J1052" s="23"/>
      <c r="K1052" s="24">
        <f t="shared" si="22"/>
        <v>0</v>
      </c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</row>
    <row r="1053" spans="1:49" s="33" customFormat="1" ht="25.15" customHeight="1">
      <c r="A1053" s="184" t="s">
        <v>2145</v>
      </c>
      <c r="B1053" s="26" t="s">
        <v>190</v>
      </c>
      <c r="C1053" s="27" t="s">
        <v>347</v>
      </c>
      <c r="D1053" s="28" t="s">
        <v>820</v>
      </c>
      <c r="E1053" s="34">
        <v>-0.29921259842519687</v>
      </c>
      <c r="F1053" s="30">
        <v>127</v>
      </c>
      <c r="G1053" s="31" t="s">
        <v>1068</v>
      </c>
      <c r="H1053" s="32">
        <v>89</v>
      </c>
      <c r="I1053" s="22"/>
      <c r="J1053" s="23"/>
      <c r="K1053" s="24">
        <f t="shared" si="22"/>
        <v>0</v>
      </c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</row>
    <row r="1054" spans="1:49" s="33" customFormat="1" ht="25.15" customHeight="1">
      <c r="A1054" s="184" t="s">
        <v>2147</v>
      </c>
      <c r="B1054" s="26" t="s">
        <v>190</v>
      </c>
      <c r="C1054" s="27" t="s">
        <v>2632</v>
      </c>
      <c r="D1054" s="28" t="s">
        <v>2633</v>
      </c>
      <c r="E1054" s="34">
        <v>-0.28333333333333333</v>
      </c>
      <c r="F1054" s="30">
        <v>120</v>
      </c>
      <c r="G1054" s="31" t="s">
        <v>623</v>
      </c>
      <c r="H1054" s="32">
        <v>86</v>
      </c>
      <c r="I1054" s="22"/>
      <c r="J1054" s="23"/>
      <c r="K1054" s="24">
        <f t="shared" si="22"/>
        <v>0</v>
      </c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</row>
    <row r="1055" spans="1:49" s="33" customFormat="1" ht="25.15" customHeight="1">
      <c r="A1055" s="184" t="s">
        <v>2161</v>
      </c>
      <c r="B1055" s="26" t="s">
        <v>190</v>
      </c>
      <c r="C1055" s="27" t="s">
        <v>348</v>
      </c>
      <c r="D1055" s="28" t="s">
        <v>768</v>
      </c>
      <c r="E1055" s="34">
        <v>-0.29268292682926828</v>
      </c>
      <c r="F1055" s="30">
        <v>82</v>
      </c>
      <c r="G1055" s="31" t="s">
        <v>873</v>
      </c>
      <c r="H1055" s="32">
        <v>58</v>
      </c>
      <c r="I1055" s="22"/>
      <c r="J1055" s="23"/>
      <c r="K1055" s="24">
        <f t="shared" si="22"/>
        <v>0</v>
      </c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</row>
    <row r="1056" spans="1:49" s="33" customFormat="1" ht="25.15" customHeight="1">
      <c r="A1056" s="184" t="s">
        <v>1126</v>
      </c>
      <c r="B1056" s="26" t="s">
        <v>190</v>
      </c>
      <c r="C1056" s="27" t="s">
        <v>347</v>
      </c>
      <c r="D1056" s="28" t="s">
        <v>768</v>
      </c>
      <c r="E1056" s="34">
        <v>-0.28915662650602408</v>
      </c>
      <c r="F1056" s="30">
        <v>83</v>
      </c>
      <c r="G1056" s="31" t="s">
        <v>1026</v>
      </c>
      <c r="H1056" s="32">
        <v>59</v>
      </c>
      <c r="I1056" s="22"/>
      <c r="J1056" s="23"/>
      <c r="K1056" s="24">
        <f t="shared" si="22"/>
        <v>0</v>
      </c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</row>
    <row r="1057" spans="1:49" s="33" customFormat="1" ht="25.15" customHeight="1">
      <c r="A1057" s="184" t="s">
        <v>2160</v>
      </c>
      <c r="B1057" s="26" t="s">
        <v>190</v>
      </c>
      <c r="C1057" s="27" t="s">
        <v>1124</v>
      </c>
      <c r="D1057" s="28" t="s">
        <v>820</v>
      </c>
      <c r="E1057" s="34">
        <v>-0.28455284552845528</v>
      </c>
      <c r="F1057" s="30">
        <v>123</v>
      </c>
      <c r="G1057" s="31" t="s">
        <v>631</v>
      </c>
      <c r="H1057" s="32">
        <v>88</v>
      </c>
      <c r="I1057" s="22"/>
      <c r="J1057" s="23"/>
      <c r="K1057" s="24">
        <f t="shared" si="22"/>
        <v>0</v>
      </c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</row>
    <row r="1058" spans="1:49" s="33" customFormat="1" ht="25.15" customHeight="1">
      <c r="A1058" s="184" t="s">
        <v>1122</v>
      </c>
      <c r="B1058" s="26" t="s">
        <v>190</v>
      </c>
      <c r="C1058" s="27" t="s">
        <v>343</v>
      </c>
      <c r="D1058" s="28" t="s">
        <v>768</v>
      </c>
      <c r="E1058" s="34">
        <v>-0.30588235294117649</v>
      </c>
      <c r="F1058" s="30">
        <v>85</v>
      </c>
      <c r="G1058" s="31" t="s">
        <v>1026</v>
      </c>
      <c r="H1058" s="32">
        <v>59</v>
      </c>
      <c r="I1058" s="22"/>
      <c r="J1058" s="23"/>
      <c r="K1058" s="24">
        <f t="shared" si="22"/>
        <v>0</v>
      </c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</row>
    <row r="1059" spans="1:49" s="33" customFormat="1" ht="25.15" customHeight="1">
      <c r="A1059" s="184" t="s">
        <v>1123</v>
      </c>
      <c r="B1059" s="26" t="s">
        <v>190</v>
      </c>
      <c r="C1059" s="27" t="s">
        <v>343</v>
      </c>
      <c r="D1059" s="28" t="s">
        <v>771</v>
      </c>
      <c r="E1059" s="34">
        <v>-0.29464285714285715</v>
      </c>
      <c r="F1059" s="30">
        <v>112</v>
      </c>
      <c r="G1059" s="31" t="s">
        <v>1133</v>
      </c>
      <c r="H1059" s="32">
        <v>79</v>
      </c>
      <c r="I1059" s="22"/>
      <c r="J1059" s="23"/>
      <c r="K1059" s="24">
        <f t="shared" si="22"/>
        <v>0</v>
      </c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</row>
    <row r="1060" spans="1:49" s="33" customFormat="1" ht="25.15" customHeight="1">
      <c r="A1060" s="184" t="s">
        <v>2168</v>
      </c>
      <c r="B1060" s="26" t="s">
        <v>190</v>
      </c>
      <c r="C1060" s="27" t="s">
        <v>347</v>
      </c>
      <c r="D1060" s="28" t="s">
        <v>771</v>
      </c>
      <c r="E1060" s="34">
        <v>-0.2818181818181818</v>
      </c>
      <c r="F1060" s="30">
        <v>110</v>
      </c>
      <c r="G1060" s="31" t="s">
        <v>1133</v>
      </c>
      <c r="H1060" s="32">
        <v>79</v>
      </c>
      <c r="I1060" s="22"/>
      <c r="J1060" s="23"/>
      <c r="K1060" s="24">
        <f t="shared" si="22"/>
        <v>0</v>
      </c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</row>
    <row r="1061" spans="1:49" s="33" customFormat="1" ht="25.15" customHeight="1">
      <c r="A1061" s="184" t="s">
        <v>1127</v>
      </c>
      <c r="B1061" s="26" t="s">
        <v>206</v>
      </c>
      <c r="C1061" s="27" t="s">
        <v>1128</v>
      </c>
      <c r="D1061" s="28" t="s">
        <v>771</v>
      </c>
      <c r="E1061" s="34">
        <v>-0.38356164383561642</v>
      </c>
      <c r="F1061" s="30">
        <v>73</v>
      </c>
      <c r="G1061" s="31" t="s">
        <v>788</v>
      </c>
      <c r="H1061" s="32">
        <v>45</v>
      </c>
      <c r="I1061" s="22"/>
      <c r="J1061" s="23"/>
      <c r="K1061" s="24">
        <f t="shared" si="22"/>
        <v>0</v>
      </c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</row>
    <row r="1062" spans="1:49" s="33" customFormat="1" ht="25.15" customHeight="1">
      <c r="A1062" s="184" t="s">
        <v>2097</v>
      </c>
      <c r="B1062" s="26" t="s">
        <v>206</v>
      </c>
      <c r="C1062" s="27" t="s">
        <v>1128</v>
      </c>
      <c r="D1062" s="28" t="s">
        <v>2422</v>
      </c>
      <c r="E1062" s="34">
        <v>-0.39393939393939392</v>
      </c>
      <c r="F1062" s="30">
        <v>99</v>
      </c>
      <c r="G1062" s="31" t="s">
        <v>651</v>
      </c>
      <c r="H1062" s="32">
        <v>60</v>
      </c>
      <c r="I1062" s="22"/>
      <c r="J1062" s="23"/>
      <c r="K1062" s="24">
        <f t="shared" si="22"/>
        <v>0</v>
      </c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</row>
    <row r="1063" spans="1:49" s="33" customFormat="1" ht="25.15" customHeight="1">
      <c r="A1063" s="184" t="s">
        <v>2114</v>
      </c>
      <c r="B1063" s="26" t="s">
        <v>206</v>
      </c>
      <c r="C1063" s="27" t="s">
        <v>2115</v>
      </c>
      <c r="D1063" s="28" t="s">
        <v>771</v>
      </c>
      <c r="E1063" s="34">
        <v>-0.45333333333333331</v>
      </c>
      <c r="F1063" s="30">
        <v>75</v>
      </c>
      <c r="G1063" s="31" t="s">
        <v>801</v>
      </c>
      <c r="H1063" s="32">
        <v>41</v>
      </c>
      <c r="I1063" s="22"/>
      <c r="J1063" s="23"/>
      <c r="K1063" s="24">
        <f t="shared" si="22"/>
        <v>0</v>
      </c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</row>
    <row r="1064" spans="1:49" s="33" customFormat="1" ht="25.15" customHeight="1">
      <c r="A1064" s="184" t="s">
        <v>1129</v>
      </c>
      <c r="B1064" s="26" t="s">
        <v>207</v>
      </c>
      <c r="C1064" s="27" t="s">
        <v>352</v>
      </c>
      <c r="D1064" s="28" t="s">
        <v>771</v>
      </c>
      <c r="E1064" s="34">
        <v>-0.55555555555555558</v>
      </c>
      <c r="F1064" s="30">
        <v>90</v>
      </c>
      <c r="G1064" s="31" t="s">
        <v>615</v>
      </c>
      <c r="H1064" s="32">
        <v>40</v>
      </c>
      <c r="I1064" s="22"/>
      <c r="J1064" s="23"/>
      <c r="K1064" s="24">
        <f t="shared" si="22"/>
        <v>0</v>
      </c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</row>
    <row r="1065" spans="1:49" s="33" customFormat="1" ht="25.15" customHeight="1">
      <c r="A1065" s="184" t="s">
        <v>2120</v>
      </c>
      <c r="B1065" s="26" t="s">
        <v>2121</v>
      </c>
      <c r="C1065" s="27" t="s">
        <v>2122</v>
      </c>
      <c r="D1065" s="28" t="s">
        <v>771</v>
      </c>
      <c r="E1065" s="34">
        <v>-0.66666666666666663</v>
      </c>
      <c r="F1065" s="30">
        <v>84</v>
      </c>
      <c r="G1065" s="31" t="s">
        <v>798</v>
      </c>
      <c r="H1065" s="32">
        <v>28</v>
      </c>
      <c r="I1065" s="22"/>
      <c r="J1065" s="23"/>
      <c r="K1065" s="24">
        <f t="shared" si="22"/>
        <v>0</v>
      </c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</row>
    <row r="1066" spans="1:49" s="33" customFormat="1" ht="25.15" customHeight="1">
      <c r="A1066" s="184" t="s">
        <v>1130</v>
      </c>
      <c r="B1066" s="26" t="s">
        <v>237</v>
      </c>
      <c r="C1066" s="27" t="s">
        <v>1131</v>
      </c>
      <c r="D1066" s="28" t="s">
        <v>771</v>
      </c>
      <c r="E1066" s="34">
        <v>-0.45783132530120479</v>
      </c>
      <c r="F1066" s="30">
        <v>83</v>
      </c>
      <c r="G1066" s="31" t="s">
        <v>788</v>
      </c>
      <c r="H1066" s="32">
        <v>45</v>
      </c>
      <c r="I1066" s="22"/>
      <c r="J1066" s="23"/>
      <c r="K1066" s="24">
        <f t="shared" si="22"/>
        <v>0</v>
      </c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</row>
    <row r="1067" spans="1:49" s="25" customFormat="1" ht="27" customHeight="1">
      <c r="A1067" s="185" t="s">
        <v>2125</v>
      </c>
      <c r="B1067" s="16" t="s">
        <v>245</v>
      </c>
      <c r="C1067" s="27" t="s">
        <v>1135</v>
      </c>
      <c r="D1067" s="18" t="s">
        <v>2126</v>
      </c>
      <c r="E1067" s="34">
        <v>-0.29464285714285715</v>
      </c>
      <c r="F1067" s="19">
        <v>112</v>
      </c>
      <c r="G1067" s="20" t="s">
        <v>2517</v>
      </c>
      <c r="H1067" s="21">
        <v>79</v>
      </c>
      <c r="I1067" s="22"/>
      <c r="J1067" s="23"/>
      <c r="K1067" s="24">
        <f t="shared" si="22"/>
        <v>0</v>
      </c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</row>
    <row r="1068" spans="1:49" s="33" customFormat="1" ht="27" customHeight="1">
      <c r="A1068" s="184" t="s">
        <v>1134</v>
      </c>
      <c r="B1068" s="26" t="s">
        <v>245</v>
      </c>
      <c r="C1068" s="27" t="s">
        <v>1135</v>
      </c>
      <c r="D1068" s="28" t="s">
        <v>1054</v>
      </c>
      <c r="E1068" s="34">
        <v>-0.30693069306930693</v>
      </c>
      <c r="F1068" s="30">
        <v>101</v>
      </c>
      <c r="G1068" s="31" t="s">
        <v>554</v>
      </c>
      <c r="H1068" s="32">
        <v>70</v>
      </c>
      <c r="I1068" s="22"/>
      <c r="J1068" s="23"/>
      <c r="K1068" s="24">
        <f t="shared" si="22"/>
        <v>0</v>
      </c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</row>
    <row r="1069" spans="1:49" s="33" customFormat="1" ht="25.15" customHeight="1">
      <c r="A1069" s="184" t="s">
        <v>2101</v>
      </c>
      <c r="B1069" s="26" t="s">
        <v>245</v>
      </c>
      <c r="C1069" s="27" t="s">
        <v>353</v>
      </c>
      <c r="D1069" s="28" t="s">
        <v>1054</v>
      </c>
      <c r="E1069" s="34">
        <v>-0.30693069306930693</v>
      </c>
      <c r="F1069" s="30">
        <v>101</v>
      </c>
      <c r="G1069" s="31" t="s">
        <v>554</v>
      </c>
      <c r="H1069" s="32">
        <v>70</v>
      </c>
      <c r="I1069" s="22"/>
      <c r="J1069" s="23"/>
      <c r="K1069" s="24">
        <f t="shared" si="22"/>
        <v>0</v>
      </c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</row>
    <row r="1070" spans="1:49" s="33" customFormat="1" ht="27" customHeight="1">
      <c r="A1070" s="184" t="s">
        <v>1132</v>
      </c>
      <c r="B1070" s="26" t="s">
        <v>245</v>
      </c>
      <c r="C1070" s="27" t="s">
        <v>353</v>
      </c>
      <c r="D1070" s="28" t="s">
        <v>771</v>
      </c>
      <c r="E1070" s="34">
        <v>-0.31707317073170732</v>
      </c>
      <c r="F1070" s="30">
        <v>123</v>
      </c>
      <c r="G1070" s="31" t="s">
        <v>766</v>
      </c>
      <c r="H1070" s="32">
        <v>84</v>
      </c>
      <c r="I1070" s="22"/>
      <c r="J1070" s="23"/>
      <c r="K1070" s="24">
        <f t="shared" si="22"/>
        <v>0</v>
      </c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</row>
    <row r="1071" spans="1:49" s="33" customFormat="1" ht="27" customHeight="1">
      <c r="A1071" s="184" t="s">
        <v>2135</v>
      </c>
      <c r="B1071" s="26" t="s">
        <v>247</v>
      </c>
      <c r="C1071" s="27" t="s">
        <v>357</v>
      </c>
      <c r="D1071" s="28" t="s">
        <v>771</v>
      </c>
      <c r="E1071" s="34">
        <v>-0.28723404255319152</v>
      </c>
      <c r="F1071" s="30">
        <v>94</v>
      </c>
      <c r="G1071" s="31" t="s">
        <v>921</v>
      </c>
      <c r="H1071" s="32">
        <v>67</v>
      </c>
      <c r="I1071" s="22"/>
      <c r="J1071" s="23"/>
      <c r="K1071" s="24">
        <f t="shared" si="22"/>
        <v>0</v>
      </c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</row>
    <row r="1072" spans="1:49" s="33" customFormat="1" ht="27" customHeight="1" thickBot="1">
      <c r="A1072" s="184" t="s">
        <v>2136</v>
      </c>
      <c r="B1072" s="26" t="s">
        <v>247</v>
      </c>
      <c r="C1072" s="27" t="s">
        <v>1136</v>
      </c>
      <c r="D1072" s="28" t="s">
        <v>768</v>
      </c>
      <c r="E1072" s="34">
        <v>-0.31168831168831168</v>
      </c>
      <c r="F1072" s="30">
        <v>77</v>
      </c>
      <c r="G1072" s="31" t="s">
        <v>832</v>
      </c>
      <c r="H1072" s="32">
        <v>53</v>
      </c>
      <c r="I1072" s="22"/>
      <c r="J1072" s="23"/>
      <c r="K1072" s="24">
        <f t="shared" si="22"/>
        <v>0</v>
      </c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</row>
    <row r="1073" spans="1:49" s="3" customFormat="1" ht="48" customHeight="1" thickBot="1">
      <c r="A1073" s="80" t="s">
        <v>4</v>
      </c>
      <c r="B1073" s="96" t="s">
        <v>5</v>
      </c>
      <c r="C1073" s="112"/>
      <c r="D1073" s="113"/>
      <c r="E1073" s="156" t="s">
        <v>6</v>
      </c>
      <c r="F1073" s="97" t="s">
        <v>7</v>
      </c>
      <c r="G1073" s="59" t="s">
        <v>8</v>
      </c>
      <c r="H1073" s="60" t="s">
        <v>9</v>
      </c>
      <c r="I1073" s="11"/>
      <c r="J1073" s="12" t="s">
        <v>10</v>
      </c>
      <c r="K1073" s="12" t="s">
        <v>11</v>
      </c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</row>
    <row r="1074" spans="1:49" s="3" customFormat="1" ht="30.6" customHeight="1" thickBot="1">
      <c r="A1074" s="262" t="s">
        <v>2169</v>
      </c>
      <c r="B1074" s="263"/>
      <c r="C1074" s="263"/>
      <c r="D1074" s="263"/>
      <c r="E1074" s="263"/>
      <c r="F1074" s="263"/>
      <c r="G1074" s="263"/>
      <c r="H1074" s="263"/>
      <c r="I1074" s="263"/>
      <c r="J1074" s="263"/>
      <c r="K1074" s="264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</row>
    <row r="1075" spans="1:49" s="33" customFormat="1" ht="25.15" customHeight="1">
      <c r="A1075" s="186" t="s">
        <v>2180</v>
      </c>
      <c r="B1075" s="26" t="s">
        <v>359</v>
      </c>
      <c r="C1075" s="27" t="s">
        <v>1273</v>
      </c>
      <c r="D1075" s="28" t="s">
        <v>771</v>
      </c>
      <c r="E1075" s="34">
        <v>-0.45454545454545453</v>
      </c>
      <c r="F1075" s="30">
        <v>22</v>
      </c>
      <c r="G1075" s="31" t="s">
        <v>502</v>
      </c>
      <c r="H1075" s="32">
        <v>12</v>
      </c>
      <c r="I1075" s="22"/>
      <c r="J1075" s="23"/>
      <c r="K1075" s="24">
        <f t="shared" ref="K1075:K1076" si="23">H1075*J1075</f>
        <v>0</v>
      </c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</row>
    <row r="1076" spans="1:49" s="33" customFormat="1" ht="25.15" customHeight="1">
      <c r="A1076" s="186" t="s">
        <v>2174</v>
      </c>
      <c r="B1076" s="26" t="s">
        <v>1276</v>
      </c>
      <c r="C1076" s="27" t="s">
        <v>1276</v>
      </c>
      <c r="D1076" s="28" t="s">
        <v>2667</v>
      </c>
      <c r="E1076" s="34">
        <v>-0.51724137931034486</v>
      </c>
      <c r="F1076" s="30">
        <v>29</v>
      </c>
      <c r="G1076" s="31" t="s">
        <v>2518</v>
      </c>
      <c r="H1076" s="32">
        <v>14</v>
      </c>
      <c r="I1076" s="22"/>
      <c r="J1076" s="23"/>
      <c r="K1076" s="24">
        <f t="shared" si="23"/>
        <v>0</v>
      </c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</row>
    <row r="1077" spans="1:49" s="33" customFormat="1" ht="25.15" customHeight="1">
      <c r="A1077" s="186" t="s">
        <v>380</v>
      </c>
      <c r="B1077" s="26" t="s">
        <v>363</v>
      </c>
      <c r="C1077" s="27" t="s">
        <v>381</v>
      </c>
      <c r="D1077" s="28" t="s">
        <v>2666</v>
      </c>
      <c r="E1077" s="34">
        <v>-0.35294117647058826</v>
      </c>
      <c r="F1077" s="30">
        <v>34</v>
      </c>
      <c r="G1077" s="31" t="s">
        <v>382</v>
      </c>
      <c r="H1077" s="32">
        <v>22</v>
      </c>
      <c r="I1077" s="22"/>
      <c r="J1077" s="23"/>
      <c r="K1077" s="24">
        <f t="shared" ref="K1077:K1085" si="24">H1077*J1077</f>
        <v>0</v>
      </c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</row>
    <row r="1078" spans="1:49" s="33" customFormat="1" ht="25.15" customHeight="1">
      <c r="A1078" s="186" t="s">
        <v>2171</v>
      </c>
      <c r="B1078" s="26" t="s">
        <v>363</v>
      </c>
      <c r="C1078" s="27" t="s">
        <v>384</v>
      </c>
      <c r="D1078" s="28" t="s">
        <v>768</v>
      </c>
      <c r="E1078" s="34">
        <v>-0.29411764705882354</v>
      </c>
      <c r="F1078" s="30">
        <v>34</v>
      </c>
      <c r="G1078" s="31" t="s">
        <v>383</v>
      </c>
      <c r="H1078" s="32">
        <v>24</v>
      </c>
      <c r="I1078" s="22"/>
      <c r="J1078" s="23"/>
      <c r="K1078" s="24">
        <f t="shared" ref="K1078" si="25">H1078*J1078</f>
        <v>0</v>
      </c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</row>
    <row r="1079" spans="1:49" s="33" customFormat="1" ht="25.15" customHeight="1">
      <c r="A1079" s="186" t="s">
        <v>378</v>
      </c>
      <c r="B1079" s="26" t="s">
        <v>363</v>
      </c>
      <c r="C1079" s="27" t="s">
        <v>2665</v>
      </c>
      <c r="D1079" s="28" t="s">
        <v>768</v>
      </c>
      <c r="E1079" s="34">
        <v>-0.3235294117647059</v>
      </c>
      <c r="F1079" s="30">
        <v>34</v>
      </c>
      <c r="G1079" s="31" t="s">
        <v>379</v>
      </c>
      <c r="H1079" s="32">
        <v>23</v>
      </c>
      <c r="I1079" s="22"/>
      <c r="J1079" s="23"/>
      <c r="K1079" s="24">
        <f t="shared" si="24"/>
        <v>0</v>
      </c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</row>
    <row r="1080" spans="1:49" s="33" customFormat="1" ht="25.15" customHeight="1">
      <c r="A1080" s="186" t="s">
        <v>2170</v>
      </c>
      <c r="B1080" s="26" t="s">
        <v>363</v>
      </c>
      <c r="C1080" s="27" t="s">
        <v>2668</v>
      </c>
      <c r="D1080" s="28" t="s">
        <v>2666</v>
      </c>
      <c r="E1080" s="34">
        <v>-0.29411764705882354</v>
      </c>
      <c r="F1080" s="30">
        <v>34</v>
      </c>
      <c r="G1080" s="31" t="s">
        <v>383</v>
      </c>
      <c r="H1080" s="32">
        <v>24</v>
      </c>
      <c r="I1080" s="22"/>
      <c r="J1080" s="23"/>
      <c r="K1080" s="24">
        <f t="shared" ref="K1080" si="26">H1080*J1080</f>
        <v>0</v>
      </c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</row>
    <row r="1081" spans="1:49" s="33" customFormat="1" ht="25.15" customHeight="1">
      <c r="A1081" s="186" t="s">
        <v>2176</v>
      </c>
      <c r="B1081" s="26" t="s">
        <v>363</v>
      </c>
      <c r="C1081" s="27" t="s">
        <v>2770</v>
      </c>
      <c r="D1081" s="28" t="s">
        <v>768</v>
      </c>
      <c r="E1081" s="34">
        <v>-0.36363636363636365</v>
      </c>
      <c r="F1081" s="30">
        <v>33</v>
      </c>
      <c r="G1081" s="31" t="s">
        <v>929</v>
      </c>
      <c r="H1081" s="32">
        <v>21</v>
      </c>
      <c r="I1081" s="22"/>
      <c r="J1081" s="23"/>
      <c r="K1081" s="24">
        <f>H1081*J1081</f>
        <v>0</v>
      </c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</row>
    <row r="1082" spans="1:49" s="33" customFormat="1" ht="25.15" customHeight="1">
      <c r="A1082" s="186" t="s">
        <v>2172</v>
      </c>
      <c r="B1082" s="26" t="s">
        <v>367</v>
      </c>
      <c r="C1082" s="27" t="s">
        <v>2173</v>
      </c>
      <c r="D1082" s="28" t="s">
        <v>768</v>
      </c>
      <c r="E1082" s="34">
        <v>-0.45</v>
      </c>
      <c r="F1082" s="30">
        <v>40</v>
      </c>
      <c r="G1082" s="31" t="s">
        <v>382</v>
      </c>
      <c r="H1082" s="32">
        <v>22</v>
      </c>
      <c r="I1082" s="22"/>
      <c r="J1082" s="23"/>
      <c r="K1082" s="24">
        <f t="shared" si="24"/>
        <v>0</v>
      </c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</row>
    <row r="1083" spans="1:49" s="33" customFormat="1" ht="25.15" customHeight="1">
      <c r="A1083" s="186" t="s">
        <v>2175</v>
      </c>
      <c r="B1083" s="26" t="s">
        <v>367</v>
      </c>
      <c r="C1083" s="27" t="s">
        <v>374</v>
      </c>
      <c r="D1083" s="28" t="s">
        <v>768</v>
      </c>
      <c r="E1083" s="34">
        <v>-0.45</v>
      </c>
      <c r="F1083" s="30">
        <v>40</v>
      </c>
      <c r="G1083" s="31" t="s">
        <v>382</v>
      </c>
      <c r="H1083" s="32">
        <v>22</v>
      </c>
      <c r="I1083" s="22"/>
      <c r="J1083" s="23"/>
      <c r="K1083" s="24">
        <f t="shared" si="24"/>
        <v>0</v>
      </c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</row>
    <row r="1084" spans="1:49" s="33" customFormat="1" ht="25.15" customHeight="1">
      <c r="A1084" s="186" t="s">
        <v>385</v>
      </c>
      <c r="B1084" s="26" t="s">
        <v>367</v>
      </c>
      <c r="C1084" s="27" t="s">
        <v>372</v>
      </c>
      <c r="D1084" s="28" t="s">
        <v>768</v>
      </c>
      <c r="E1084" s="34">
        <v>-0.45</v>
      </c>
      <c r="F1084" s="30">
        <v>40</v>
      </c>
      <c r="G1084" s="31" t="s">
        <v>382</v>
      </c>
      <c r="H1084" s="32">
        <v>22</v>
      </c>
      <c r="I1084" s="22"/>
      <c r="J1084" s="23"/>
      <c r="K1084" s="24">
        <f t="shared" si="24"/>
        <v>0</v>
      </c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</row>
    <row r="1085" spans="1:49" s="33" customFormat="1" ht="25.15" customHeight="1" thickBot="1">
      <c r="A1085" s="186" t="s">
        <v>2177</v>
      </c>
      <c r="B1085" s="26" t="s">
        <v>2178</v>
      </c>
      <c r="C1085" s="27" t="s">
        <v>2179</v>
      </c>
      <c r="D1085" s="28" t="s">
        <v>768</v>
      </c>
      <c r="E1085" s="34">
        <v>-0.36666666666666664</v>
      </c>
      <c r="F1085" s="30">
        <v>30</v>
      </c>
      <c r="G1085" s="31" t="s">
        <v>928</v>
      </c>
      <c r="H1085" s="32">
        <v>19</v>
      </c>
      <c r="I1085" s="22"/>
      <c r="J1085" s="23"/>
      <c r="K1085" s="24">
        <f t="shared" si="24"/>
        <v>0</v>
      </c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</row>
    <row r="1086" spans="1:49" s="120" customFormat="1">
      <c r="A1086" s="1"/>
      <c r="B1086" s="1"/>
      <c r="C1086" s="115"/>
      <c r="D1086" s="1"/>
      <c r="E1086" s="116"/>
      <c r="F1086" s="117"/>
      <c r="G1086" s="118"/>
      <c r="H1086" s="119"/>
      <c r="K1086" s="121"/>
    </row>
    <row r="1087" spans="1:49" s="120" customFormat="1">
      <c r="A1087" s="1"/>
      <c r="B1087" s="1"/>
      <c r="C1087" s="115"/>
      <c r="D1087" s="1"/>
      <c r="E1087" s="116"/>
      <c r="F1087" s="117"/>
      <c r="G1087" s="118"/>
      <c r="H1087" s="119"/>
    </row>
    <row r="1088" spans="1:49" s="120" customFormat="1" ht="15" thickBot="1">
      <c r="A1088" s="1"/>
      <c r="B1088" s="1"/>
      <c r="C1088" s="115"/>
      <c r="D1088" s="1"/>
      <c r="E1088" s="116"/>
      <c r="F1088" s="117"/>
      <c r="G1088" s="118"/>
      <c r="H1088" s="122"/>
    </row>
    <row r="1089" spans="1:11" s="120" customFormat="1" ht="15.75" thickBot="1">
      <c r="A1089" s="1"/>
      <c r="B1089" s="1"/>
      <c r="C1089" s="115"/>
      <c r="D1089" s="1"/>
      <c r="E1089" s="64"/>
      <c r="F1089" s="123"/>
      <c r="G1089" s="124" t="s">
        <v>1137</v>
      </c>
      <c r="H1089" s="259">
        <f>SUM(K9:K131,K134:K207,K210:K236,K239:K305,K308:K313,K323:K363,K365:K394,K396:K421,K423:K430,K432:K448,K450:K452,K455:K517,K519:K551,K553:K563,K566:K590,K592:K617,K621:K647,K649:K651,K653:K657,K659:K664,K677:K947,K950:K1072,K1075:K1085)</f>
        <v>0</v>
      </c>
      <c r="I1089" s="260"/>
      <c r="J1089" s="260"/>
      <c r="K1089" s="261"/>
    </row>
    <row r="1090" spans="1:11" s="120" customFormat="1" ht="15">
      <c r="A1090" s="1"/>
      <c r="B1090" s="1"/>
      <c r="C1090" s="115"/>
      <c r="D1090" s="1"/>
      <c r="E1090" s="64"/>
      <c r="F1090" s="123"/>
      <c r="G1090" s="125"/>
      <c r="H1090" s="126"/>
      <c r="I1090" s="127"/>
      <c r="J1090" s="128"/>
      <c r="K1090" s="128"/>
    </row>
    <row r="1091" spans="1:11" s="120" customFormat="1">
      <c r="A1091" s="1"/>
      <c r="B1091" s="1"/>
      <c r="C1091" s="115"/>
      <c r="D1091" s="1"/>
      <c r="E1091" s="116"/>
      <c r="F1091" s="117"/>
      <c r="G1091" s="118"/>
      <c r="H1091" s="119"/>
    </row>
    <row r="1092" spans="1:11" s="120" customFormat="1" ht="15">
      <c r="A1092" s="1"/>
      <c r="B1092" s="1"/>
      <c r="C1092" s="115"/>
      <c r="D1092" s="1"/>
      <c r="E1092" s="116"/>
      <c r="F1092" s="117"/>
      <c r="G1092" s="129" t="s">
        <v>1138</v>
      </c>
      <c r="H1092" s="119"/>
    </row>
    <row r="1093" spans="1:11" s="120" customFormat="1" ht="20.25">
      <c r="A1093" s="130" t="s">
        <v>1139</v>
      </c>
      <c r="B1093" s="130"/>
      <c r="C1093" s="131"/>
      <c r="D1093" s="132" t="s">
        <v>1140</v>
      </c>
      <c r="E1093" s="151"/>
      <c r="F1093" s="132"/>
      <c r="G1093" s="133"/>
      <c r="H1093" s="132"/>
      <c r="I1093" s="132"/>
      <c r="J1093" s="132"/>
      <c r="K1093" s="132"/>
    </row>
    <row r="1094" spans="1:11" s="120" customFormat="1" ht="52.5">
      <c r="A1094" s="134" t="s">
        <v>1141</v>
      </c>
      <c r="B1094" s="135"/>
      <c r="C1094" s="136"/>
      <c r="D1094" s="137"/>
      <c r="E1094" s="152"/>
      <c r="F1094" s="138"/>
      <c r="G1094" s="139"/>
      <c r="H1094" s="140"/>
      <c r="I1094" s="141"/>
      <c r="J1094" s="141"/>
      <c r="K1094" s="138"/>
    </row>
  </sheetData>
  <mergeCells count="33">
    <mergeCell ref="H1089:K1089"/>
    <mergeCell ref="A648:K648"/>
    <mergeCell ref="A1074:K1074"/>
    <mergeCell ref="A619:K619"/>
    <mergeCell ref="A620:K620"/>
    <mergeCell ref="A652:K652"/>
    <mergeCell ref="A658:K658"/>
    <mergeCell ref="A676:K676"/>
    <mergeCell ref="A949:K949"/>
    <mergeCell ref="A591:K591"/>
    <mergeCell ref="A322:K322"/>
    <mergeCell ref="A364:K364"/>
    <mergeCell ref="A395:K395"/>
    <mergeCell ref="A422:K422"/>
    <mergeCell ref="A431:K431"/>
    <mergeCell ref="A449:K449"/>
    <mergeCell ref="A453:K453"/>
    <mergeCell ref="A454:K454"/>
    <mergeCell ref="A518:K518"/>
    <mergeCell ref="A552:K552"/>
    <mergeCell ref="A565:K565"/>
    <mergeCell ref="A321:K321"/>
    <mergeCell ref="A1:K1"/>
    <mergeCell ref="A2:K2"/>
    <mergeCell ref="A3:K3"/>
    <mergeCell ref="A4:K4"/>
    <mergeCell ref="A5:K5"/>
    <mergeCell ref="A6:K6"/>
    <mergeCell ref="A8:K8"/>
    <mergeCell ref="A133:K133"/>
    <mergeCell ref="A209:K209"/>
    <mergeCell ref="A238:K238"/>
    <mergeCell ref="A307:K307"/>
  </mergeCells>
  <conditionalFormatting sqref="E1:E1048576">
    <cfRule type="cellIs" dxfId="0" priority="17" operator="lessThanOrEqual">
      <formula>$E$1048</formula>
    </cfRule>
  </conditionalFormatting>
  <hyperlinks>
    <hyperlink ref="D1093:K1093" r:id="rId1" display=" www.laparfumerie.eu"/>
    <hyperlink ref="K1093" r:id="rId2" display=" www.laparfumerie.eu"/>
  </hyperlinks>
  <pageMargins left="0.70866141732283472" right="0.70866141732283472" top="0.74803149606299213" bottom="0.15748031496062992" header="0.31496062992125984" footer="0.31496062992125984"/>
  <pageSetup paperSize="9" scale="36" fitToHeight="0" orientation="portrait" verticalDpi="0" r:id="rId3"/>
  <headerFooter differentFirst="1">
    <oddHeader>&amp;L&amp;G</oddHead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785da3-bbf2-457d-9d9e-1bb36b0383d3" xsi:nil="true"/>
    <lcf76f155ced4ddcb4097134ff3c332f xmlns="e8019de4-124b-4659-935a-4e7b531aa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7" ma:contentTypeDescription="Crée un document." ma:contentTypeScope="" ma:versionID="537471a875897b47775e69ba57ff2295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e595adfd07e868b8d29d96a1d558bbe1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105639-AC6A-425D-A29F-FB1197DD342F}">
  <ds:schemaRefs>
    <ds:schemaRef ds:uri="http://purl.org/dc/dcmitype/"/>
    <ds:schemaRef ds:uri="http://schemas.microsoft.com/office/2006/documentManagement/types"/>
    <ds:schemaRef ds:uri="c3785da3-bbf2-457d-9d9e-1bb36b0383d3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8019de4-124b-4659-935a-4e7b531aaea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B78BCA-8156-4172-AFF9-9661A037B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EBDB7-343A-49A0-A9AD-2BCBEB3B0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MICHAUD</dc:creator>
  <cp:lastModifiedBy>RIBEIRO PACHECO Stephanie</cp:lastModifiedBy>
  <dcterms:created xsi:type="dcterms:W3CDTF">2024-12-24T08:30:54Z</dcterms:created>
  <dcterms:modified xsi:type="dcterms:W3CDTF">2025-01-20T14:44:10Z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