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Amicale\PARFUMERIE EUROPE\2024\COMMANDE ETE 2024\"/>
    </mc:Choice>
  </mc:AlternateContent>
  <bookViews>
    <workbookView xWindow="0" yWindow="0" windowWidth="27015" windowHeight="12840"/>
  </bookViews>
  <sheets>
    <sheet name="Feuil2" sheetId="2" r:id="rId1"/>
  </sheets>
  <definedNames>
    <definedName name="_xlnm._FilterDatabase" localSheetId="0" hidden="1">Feuil2!$A$101:$KM$465</definedName>
    <definedName name="_xlnm.Print_Titles" localSheetId="0">Feuil2!$6:$6</definedName>
    <definedName name="_xlnm.Print_Area" localSheetId="0">Feuil2!$A$1:$K$1000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70" i="2" l="1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769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564" i="2"/>
  <c r="K556" i="2"/>
  <c r="K557" i="2"/>
  <c r="K558" i="2"/>
  <c r="K559" i="2"/>
  <c r="K560" i="2"/>
  <c r="K555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40" i="2"/>
  <c r="K533" i="2"/>
  <c r="K534" i="2"/>
  <c r="K535" i="2"/>
  <c r="K536" i="2"/>
  <c r="K537" i="2"/>
  <c r="K538" i="2"/>
  <c r="K532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0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70" i="2"/>
  <c r="K465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43" i="2"/>
  <c r="K437" i="2"/>
  <c r="K438" i="2"/>
  <c r="K436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17" i="2"/>
  <c r="K404" i="2"/>
  <c r="K405" i="2"/>
  <c r="K406" i="2"/>
  <c r="K407" i="2"/>
  <c r="K408" i="2"/>
  <c r="K409" i="2"/>
  <c r="K410" i="2"/>
  <c r="K411" i="2"/>
  <c r="K412" i="2"/>
  <c r="K413" i="2"/>
  <c r="K403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381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43" i="2"/>
  <c r="K340" i="2"/>
  <c r="K341" i="2"/>
  <c r="K33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279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45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101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8" i="2"/>
  <c r="H990" i="2" l="1"/>
</calcChain>
</file>

<file path=xl/sharedStrings.xml><?xml version="1.0" encoding="utf-8"?>
<sst xmlns="http://schemas.openxmlformats.org/spreadsheetml/2006/main" count="4351" uniqueCount="2613">
  <si>
    <t>Les produits à l'intérieur des coffrets peuvent changer à tout moment en fonction de nos fournisseurs.</t>
  </si>
  <si>
    <t>Les coffrets ne seront ni repris, ni échangés pour ce genre de problème.</t>
  </si>
  <si>
    <t>Réf</t>
  </si>
  <si>
    <t>Marque</t>
  </si>
  <si>
    <t xml:space="preserve"> 40 % et plus</t>
  </si>
  <si>
    <r>
      <t xml:space="preserve">PRIX € </t>
    </r>
    <r>
      <rPr>
        <sz val="5"/>
        <rFont val="Arial"/>
        <family val="2"/>
      </rPr>
      <t>CONSEILLÉ
PAR LES MARQUES*</t>
    </r>
  </si>
  <si>
    <t>PRIX € 
TTC</t>
  </si>
  <si>
    <t>Qté</t>
  </si>
  <si>
    <t>Total</t>
  </si>
  <si>
    <t>COFFRETS FEMME</t>
  </si>
  <si>
    <t>CHLOÉ</t>
  </si>
  <si>
    <t>NOMADE</t>
  </si>
  <si>
    <t>COURRÈGES</t>
  </si>
  <si>
    <t>DOLCE &amp; GABBANA</t>
  </si>
  <si>
    <t>THE ONE</t>
  </si>
  <si>
    <t>ESCADA</t>
  </si>
  <si>
    <t>GUERLAIN</t>
  </si>
  <si>
    <t>HERMÈS</t>
  </si>
  <si>
    <t>MAUBOUSSIN</t>
  </si>
  <si>
    <t>MUGLER</t>
  </si>
  <si>
    <t>ANGEL</t>
  </si>
  <si>
    <t>NINA RICCI</t>
  </si>
  <si>
    <t>PASCAL MORABITO</t>
  </si>
  <si>
    <t>PRADA</t>
  </si>
  <si>
    <t>PARADOXE</t>
  </si>
  <si>
    <t>LE PARFUM</t>
  </si>
  <si>
    <t>JEAN-LOUIS SCHERRER</t>
  </si>
  <si>
    <t>LA SULTANE DE SABA</t>
  </si>
  <si>
    <t>VALENTINO</t>
  </si>
  <si>
    <t>WOMEN'SECRET</t>
  </si>
  <si>
    <t>EDT VAPO 100 ML + LAIT CORPS 200 ML</t>
  </si>
  <si>
    <t>YSL</t>
  </si>
  <si>
    <t>LIBRE</t>
  </si>
  <si>
    <t>COFFRETS HOMME</t>
  </si>
  <si>
    <t>4714A</t>
  </si>
  <si>
    <t>ORIGINAL</t>
  </si>
  <si>
    <t>EAU DE COLOGNE 200 ML + GEL DOUCHE 200 ML</t>
  </si>
  <si>
    <t>ARM102</t>
  </si>
  <si>
    <t>ARMANI</t>
  </si>
  <si>
    <t>ACQUA DI GIO HOMME</t>
  </si>
  <si>
    <t>ARM103</t>
  </si>
  <si>
    <t>ACQUA DI GIO PROFONDO</t>
  </si>
  <si>
    <t>EDP 75 ML + VAPO 15 ML</t>
  </si>
  <si>
    <t>ARM104</t>
  </si>
  <si>
    <t>ARMANI CODE</t>
  </si>
  <si>
    <t>EDT 75 ML + VAPO 15 ML</t>
  </si>
  <si>
    <t>ARM105</t>
  </si>
  <si>
    <t>STRONGER WITH YOU</t>
  </si>
  <si>
    <t>EDT 100 ML + VAPO 15 ML + GEL DOUCHE 75 ML</t>
  </si>
  <si>
    <t>ARM132</t>
  </si>
  <si>
    <t>AZA102</t>
  </si>
  <si>
    <t>AZZARO</t>
  </si>
  <si>
    <t>CHROME</t>
  </si>
  <si>
    <t>EDT 50 ML + SHAMPOING CORPS ET CHEVEUX 75 ML</t>
  </si>
  <si>
    <t>AZA14Z</t>
  </si>
  <si>
    <t>CHROME AQUA</t>
  </si>
  <si>
    <t>AZA4D</t>
  </si>
  <si>
    <t>AZZARO POUR HOMME</t>
  </si>
  <si>
    <t>EDT VAPO 50 ML + GEL DOUCHE 75 ML</t>
  </si>
  <si>
    <t>AZA122</t>
  </si>
  <si>
    <t>AZA116</t>
  </si>
  <si>
    <t>WANTED</t>
  </si>
  <si>
    <t>BAD2</t>
  </si>
  <si>
    <t>BALDESSARINI</t>
  </si>
  <si>
    <t>BUR105</t>
  </si>
  <si>
    <t>BURBERRY</t>
  </si>
  <si>
    <t>BURBERRY HERO</t>
  </si>
  <si>
    <t>EDT 50ML + GEL DOUCHE 75ML</t>
  </si>
  <si>
    <t>BUR113</t>
  </si>
  <si>
    <t>CER108</t>
  </si>
  <si>
    <t>CERRUTI</t>
  </si>
  <si>
    <t>1881 HOMME</t>
  </si>
  <si>
    <t>CRN29</t>
  </si>
  <si>
    <t>CARON</t>
  </si>
  <si>
    <t>POUR UN HOMME</t>
  </si>
  <si>
    <t>EDT 125ML + GD 75ML +5+5</t>
  </si>
  <si>
    <t>CRN5A</t>
  </si>
  <si>
    <t>EDT VAPO 75 ML + GEL DOUCHE 75 ML</t>
  </si>
  <si>
    <t>CRO100</t>
  </si>
  <si>
    <t>CAROLINA HERRERA</t>
  </si>
  <si>
    <t>BAD BOY</t>
  </si>
  <si>
    <t>DIE8A</t>
  </si>
  <si>
    <t>DIESEL</t>
  </si>
  <si>
    <t>D BY DIESEL</t>
  </si>
  <si>
    <t>EDT MIXTE VAPO 100 ML + GEL DOUCHE 2 X 75 ML</t>
  </si>
  <si>
    <t>DIOR</t>
  </si>
  <si>
    <t>DIOR HOMME</t>
  </si>
  <si>
    <t>K BY DOLCE &amp; GABBANA</t>
  </si>
  <si>
    <t>GAU105</t>
  </si>
  <si>
    <t>JEAN-PAUL GAULTIER</t>
  </si>
  <si>
    <t>LE MALE</t>
  </si>
  <si>
    <t>EDT 125ML + GEL DOUCHE 75ML</t>
  </si>
  <si>
    <t>GAU128</t>
  </si>
  <si>
    <t>EDT 125ML + GD 75ML</t>
  </si>
  <si>
    <t>GAU23A</t>
  </si>
  <si>
    <t>LE BEAU</t>
  </si>
  <si>
    <t>EDT VAPO 125 ML + GEL DOUCHE 75 ML</t>
  </si>
  <si>
    <t>GIV106</t>
  </si>
  <si>
    <t>GIVENCHY</t>
  </si>
  <si>
    <t>GENTLEMAN SOCIETY</t>
  </si>
  <si>
    <t>EDP 100ML + GEL DOUCHE 75ML + VAPO DE VOYAGE 12,5ML</t>
  </si>
  <si>
    <t>GUE242</t>
  </si>
  <si>
    <t>L'HOMME IDEAL</t>
  </si>
  <si>
    <t>GUE243</t>
  </si>
  <si>
    <t>HABIT ROUGE</t>
  </si>
  <si>
    <t>GUY LAROCHE</t>
  </si>
  <si>
    <t>HAC6A</t>
  </si>
  <si>
    <t>HACKETT</t>
  </si>
  <si>
    <t>BESPOKE</t>
  </si>
  <si>
    <t>EDP VAPO 100 ML + DÉODORANT STICK 75G</t>
  </si>
  <si>
    <t>HER103</t>
  </si>
  <si>
    <t>H24</t>
  </si>
  <si>
    <t>HER108</t>
  </si>
  <si>
    <t>TERRE D'HERMES</t>
  </si>
  <si>
    <t>HER109</t>
  </si>
  <si>
    <t>TERRE D'HERMES EAU GIVREE</t>
  </si>
  <si>
    <t>HER137</t>
  </si>
  <si>
    <t>EDT 100ML + VAPO 5ML + SOIN VISAGE 20ML</t>
  </si>
  <si>
    <t>HER144</t>
  </si>
  <si>
    <t>PARFUM 75ML + VAPO 15ML + GD 40ML</t>
  </si>
  <si>
    <t>HER145</t>
  </si>
  <si>
    <t>EDP 100ML + SOIN 20ML</t>
  </si>
  <si>
    <t>HER149</t>
  </si>
  <si>
    <t>EDT 100ML + GD 80ML</t>
  </si>
  <si>
    <t>HER150</t>
  </si>
  <si>
    <t>EDT 100ML + VAPO 15ML</t>
  </si>
  <si>
    <t>HER151</t>
  </si>
  <si>
    <t>EDT 50ML + GD 40ML</t>
  </si>
  <si>
    <t>HER37C</t>
  </si>
  <si>
    <t>EDT VAPO 2 X 15 ML</t>
  </si>
  <si>
    <t>HER44C</t>
  </si>
  <si>
    <t>HOL21</t>
  </si>
  <si>
    <t>HOLLISTER</t>
  </si>
  <si>
    <t>FEELIN'GOOD HOMME</t>
  </si>
  <si>
    <t>50ML + GEL DOUCHE 100ML</t>
  </si>
  <si>
    <t>HUG122</t>
  </si>
  <si>
    <t>HUGO BOSS</t>
  </si>
  <si>
    <t>BOSS BOTTLED</t>
  </si>
  <si>
    <t>EDT 50ML + GEL DOUCHE 100ML</t>
  </si>
  <si>
    <t>HUG123</t>
  </si>
  <si>
    <t>THE SCENT</t>
  </si>
  <si>
    <t>HUG124</t>
  </si>
  <si>
    <t>HUGO MAN</t>
  </si>
  <si>
    <t>HUG125</t>
  </si>
  <si>
    <t>BOSS BOTTLED PARFUM</t>
  </si>
  <si>
    <t>HUG126</t>
  </si>
  <si>
    <t>HUG127</t>
  </si>
  <si>
    <t>ISS101</t>
  </si>
  <si>
    <t>ISSEY MIYAKE</t>
  </si>
  <si>
    <t>L'EAU D'ISSEY POUR HOMME</t>
  </si>
  <si>
    <t>ISS111</t>
  </si>
  <si>
    <t>EDT 75ML + GD 50ML</t>
  </si>
  <si>
    <t>ISS15Z</t>
  </si>
  <si>
    <t>FUSION D'ISSEY</t>
  </si>
  <si>
    <t>JAG5A</t>
  </si>
  <si>
    <t>JAGUAR</t>
  </si>
  <si>
    <t>JAGUAR FOR MEN</t>
  </si>
  <si>
    <t>EDT VAPO 100 ML + GEL DOUCHE 200 ML</t>
  </si>
  <si>
    <t>KEN114</t>
  </si>
  <si>
    <t>KENZO</t>
  </si>
  <si>
    <t>KENZO HOMME</t>
  </si>
  <si>
    <t>KEN115</t>
  </si>
  <si>
    <t>LAC109</t>
  </si>
  <si>
    <t>LACOSTE</t>
  </si>
  <si>
    <t>L12.12 BLANC</t>
  </si>
  <si>
    <t>LAL14A</t>
  </si>
  <si>
    <t>LALIQUE</t>
  </si>
  <si>
    <t>L'INSOUMIS MA FORCE</t>
  </si>
  <si>
    <t>EDT VAPO 100 ML + GEL DOUCHE 150 ML</t>
  </si>
  <si>
    <t>LAL9A</t>
  </si>
  <si>
    <t>ENCRE NOIRE</t>
  </si>
  <si>
    <t>EDT VAPO 50 ML + GEL DOUCHE 150 ML</t>
  </si>
  <si>
    <t>LIU8</t>
  </si>
  <si>
    <t>LIU JO</t>
  </si>
  <si>
    <t>LOVERS HIM</t>
  </si>
  <si>
    <t>MAU105</t>
  </si>
  <si>
    <t>LUI IN BLACK</t>
  </si>
  <si>
    <t>EDP 100ML + VAPO 20ML + SG 90ML + SG 50ML</t>
  </si>
  <si>
    <t>MAU107</t>
  </si>
  <si>
    <t>PRIVATE CLUB</t>
  </si>
  <si>
    <t>MON106</t>
  </si>
  <si>
    <t>MONTBLANC</t>
  </si>
  <si>
    <t>EXPLORER ULTRA BLUE</t>
  </si>
  <si>
    <t>LEGEND SPIRIT</t>
  </si>
  <si>
    <t>MON119</t>
  </si>
  <si>
    <t>LEGEND</t>
  </si>
  <si>
    <t>MON120</t>
  </si>
  <si>
    <t>LEGEND RED</t>
  </si>
  <si>
    <t>MON121</t>
  </si>
  <si>
    <t>EXPLORER</t>
  </si>
  <si>
    <t>MON122</t>
  </si>
  <si>
    <t>EXPLORER PLATINUM</t>
  </si>
  <si>
    <t>NAR130</t>
  </si>
  <si>
    <t>NARCISO RODRIGUEZ</t>
  </si>
  <si>
    <t>BLEU NOIR</t>
  </si>
  <si>
    <t>PAC109</t>
  </si>
  <si>
    <t>PACO RABANNE</t>
  </si>
  <si>
    <t>1 MILLION</t>
  </si>
  <si>
    <t>EDT 100ML + DEODORANT 150ML</t>
  </si>
  <si>
    <t>PAC114</t>
  </si>
  <si>
    <t>PHANTOM</t>
  </si>
  <si>
    <t>PAC121</t>
  </si>
  <si>
    <t>INVICTUS</t>
  </si>
  <si>
    <t>PAC122</t>
  </si>
  <si>
    <t>PAC133</t>
  </si>
  <si>
    <t>EDT 100ML + GD 100ML</t>
  </si>
  <si>
    <t>PAC136</t>
  </si>
  <si>
    <t>PRA23A</t>
  </si>
  <si>
    <t>LUNA ROSSA OCEAN</t>
  </si>
  <si>
    <t>EDT VAPO 100 ML + EAU DE TOILETTE 10 ML</t>
  </si>
  <si>
    <t>PRA23B</t>
  </si>
  <si>
    <t>EDT VAPO 100 ML + VAPORISATEUR DE VOYAGE 10 ML + GEL DOUCHE 100 ML</t>
  </si>
  <si>
    <t>RHS107</t>
  </si>
  <si>
    <t>ROCHAS</t>
  </si>
  <si>
    <t>ROCHAS MAN</t>
  </si>
  <si>
    <t>EDT 100ML + EDT 50ML</t>
  </si>
  <si>
    <t>TABAC ORIGINAL</t>
  </si>
  <si>
    <t>YSL100</t>
  </si>
  <si>
    <t>LA NUIT DE L'HOMME</t>
  </si>
  <si>
    <t>EDT 100ML + GEL DOUCHE 2X50ML</t>
  </si>
  <si>
    <t>YSL157</t>
  </si>
  <si>
    <t>Y</t>
  </si>
  <si>
    <t>YSL166</t>
  </si>
  <si>
    <t>L'HOMME</t>
  </si>
  <si>
    <t>EDT 100ML + 10ML</t>
  </si>
  <si>
    <t>YSL167</t>
  </si>
  <si>
    <t>YSL54A</t>
  </si>
  <si>
    <t>EDT VAPO 100 ML + 2 GELS DOUCHE 50 ML</t>
  </si>
  <si>
    <t>ZAV103</t>
  </si>
  <si>
    <t>ZADIG &amp; VOLTAIRE</t>
  </si>
  <si>
    <t>ENFANTS</t>
  </si>
  <si>
    <t>MAR7</t>
  </si>
  <si>
    <t>MARVEL</t>
  </si>
  <si>
    <t>SPIDERMAN</t>
  </si>
  <si>
    <t>DISNEY</t>
  </si>
  <si>
    <t>EMB2</t>
  </si>
  <si>
    <t>EAU MY BB</t>
  </si>
  <si>
    <t>EAU DE SENTEUR 60 ML + LAIT CORPS 200 ML + GEL DOUCHE 200 ML</t>
  </si>
  <si>
    <t>EMB3</t>
  </si>
  <si>
    <t>EAU DE SENTEUR VAPO 60 ML + DOUDOU</t>
  </si>
  <si>
    <t>IKS100</t>
  </si>
  <si>
    <t>IKKS</t>
  </si>
  <si>
    <t>LITTLE WOMAN LEOPARD RIDERS</t>
  </si>
  <si>
    <t>EDT 100ML + GOURDE</t>
  </si>
  <si>
    <t>IKS101</t>
  </si>
  <si>
    <t>YOUNG MAN LEOPARD RIDERS</t>
  </si>
  <si>
    <t>IKS102</t>
  </si>
  <si>
    <t>IKKS FOR KISS CREATIVE</t>
  </si>
  <si>
    <t>EDT 100ML + TROUSSE DE TOILETTE</t>
  </si>
  <si>
    <t>IKS103</t>
  </si>
  <si>
    <t>IKS2X</t>
  </si>
  <si>
    <t>IKKS FOR A KISS MILOS VIBES
 ÉDITION LIMITÉE 2023</t>
  </si>
  <si>
    <t>EDT VAPO 50 ML</t>
  </si>
  <si>
    <t>IKS6</t>
  </si>
  <si>
    <t>MY BABY BOY ROCK</t>
  </si>
  <si>
    <t>EAU DE SENTEUR VAPO 100 ML + DOUDOU</t>
  </si>
  <si>
    <t>IKS7</t>
  </si>
  <si>
    <t>MY BABY GIRL ROCK</t>
  </si>
  <si>
    <t>JAC1</t>
  </si>
  <si>
    <t>JACADI</t>
  </si>
  <si>
    <t>COFFRET TOUTE PETITE</t>
  </si>
  <si>
    <t>EAU DE SENTEUR SANS ALCOOL VAPO 100 ML + DOUDOU</t>
  </si>
  <si>
    <t>JAC10</t>
  </si>
  <si>
    <t>COFFRET TOUT PETIT</t>
  </si>
  <si>
    <t>JAC3</t>
  </si>
  <si>
    <t>MADEMOISELLE</t>
  </si>
  <si>
    <t>EDT VAPO 100 ML + BARRETTES</t>
  </si>
  <si>
    <t>JAC5</t>
  </si>
  <si>
    <t>JAC7</t>
  </si>
  <si>
    <t>JAC8</t>
  </si>
  <si>
    <t>COFFRET LE BÉBÉ</t>
  </si>
  <si>
    <t>EAU DE SENTEUR SANS ALCOOL VAPO 100 ML + DOUDOU LAPIN</t>
  </si>
  <si>
    <t>JAC9</t>
  </si>
  <si>
    <t>LES SOINS JACADI</t>
  </si>
  <si>
    <t>CRÈME CORPS 30 ML + GEL NETTOYANT 50 ML + HUILE SÈCHE MULTI-SOINS 30 ML</t>
  </si>
  <si>
    <t>KAL14</t>
  </si>
  <si>
    <t>KALOO</t>
  </si>
  <si>
    <t>COFFRET KALOO BLEU</t>
  </si>
  <si>
    <t>EAU DE SENTEUR VAPO 50 ML + VEILLEUSE</t>
  </si>
  <si>
    <t>LOL16A</t>
  </si>
  <si>
    <t>LOLITA LEMPICKA</t>
  </si>
  <si>
    <t>MON PETIT COFFRET</t>
  </si>
  <si>
    <t>LOL16B</t>
  </si>
  <si>
    <t>EDT 80 ML + GEL LAVANT DOUX 75 ML</t>
  </si>
  <si>
    <t>MAR100</t>
  </si>
  <si>
    <t>TROUSSE EDT 50ML + GEL DOUCHE 100ML</t>
  </si>
  <si>
    <t>PAW2</t>
  </si>
  <si>
    <t>NICKELODEON</t>
  </si>
  <si>
    <t>PAW PATROL</t>
  </si>
  <si>
    <t>PAW3</t>
  </si>
  <si>
    <t>RNH1</t>
  </si>
  <si>
    <t>RAINBOW HIGH</t>
  </si>
  <si>
    <t>EDT VAPO 50 ML + SAC À MAINS</t>
  </si>
  <si>
    <t>SOF4</t>
  </si>
  <si>
    <t>SOPHIE LA GIRAFE</t>
  </si>
  <si>
    <t>COFFRET EAU DE SOIN PARFUMÉE</t>
  </si>
  <si>
    <t>SOF5</t>
  </si>
  <si>
    <t>SOF6</t>
  </si>
  <si>
    <t>EAU DE TOILETTE</t>
  </si>
  <si>
    <t>EDT VAPO 100 ML + ANNEAU DE DENTITION</t>
  </si>
  <si>
    <t>SOF7</t>
  </si>
  <si>
    <t>COFFRET EAU DE TOILETTE</t>
  </si>
  <si>
    <t>EDT VAPO 50 ML + PELUCHE SOPHIE LA GIRAFE</t>
  </si>
  <si>
    <t>SOF8</t>
  </si>
  <si>
    <t>EDT VAPO 100 ML + PELUCHE SOPHIE LA GIRAFE</t>
  </si>
  <si>
    <t>WAR1</t>
  </si>
  <si>
    <t>WARNER BROS</t>
  </si>
  <si>
    <t>TROUSSE BATMAN</t>
  </si>
  <si>
    <t>EDT VAPO 90 ML + GEL DOUCHE 300 ML + PORTE-CLÉ + TROUSSE</t>
  </si>
  <si>
    <t>COFFRETS SOINS</t>
  </si>
  <si>
    <t>BAI45</t>
  </si>
  <si>
    <t>BAIJA</t>
  </si>
  <si>
    <t>COFFRET DETENTE JARDIN PALLANCA</t>
  </si>
  <si>
    <t>GEL DOUCHE 100 ML + CRÈME MAINS 30 ML + BOUGIE 75 G +
GOMMAGE 70 G</t>
  </si>
  <si>
    <t>BAI46</t>
  </si>
  <si>
    <t>COFFRET DETENTE DELIRIUM</t>
  </si>
  <si>
    <t>GEL DOUCHE 100 ML + GOMMAGE 70 G + CRÈME MAINS 30 ML +
BOUGIE 75 G</t>
  </si>
  <si>
    <t>BAI48</t>
  </si>
  <si>
    <t>COFFRET CORPS JARDIN PALLANCA</t>
  </si>
  <si>
    <t>GEL DOUCHE 100 ML + CRÈME MAINS 30 ML + GOMMAGE 70 G + 
BOUGIE 75 G</t>
  </si>
  <si>
    <t>BAI49</t>
  </si>
  <si>
    <t>COFFRET CORPS DELIRIUM FLORAL</t>
  </si>
  <si>
    <t>GOMMAGE 70 G + CRÈME CORPS 75 ML + GEL DOUCHE 100 ML + EPONGE</t>
  </si>
  <si>
    <t>CLA197</t>
  </si>
  <si>
    <t>CLARINS</t>
  </si>
  <si>
    <t>DONNER LA VIE EN BEAUTÉ</t>
  </si>
  <si>
    <t>ANTI-VERGETURES 175 ML + HUILE TONIC 100 ML + CRÈME JOUR 30 ML + MINI MASCARA 15 ML + GOMMAGE 30 ML + LAIT JAMBES 30 ML</t>
  </si>
  <si>
    <t>CLA63B</t>
  </si>
  <si>
    <t>MES ESSENTIELS LUMINOSITÉ &amp; VITALITÉ</t>
  </si>
  <si>
    <t>NUTRI-LUMIÈRE JOUR 50 ML + LOTION NUTRI-LUMIÈRE 50 ML + NUTRI-LUMIÈRE NUIT 15 ML</t>
  </si>
  <si>
    <t>CLA68A</t>
  </si>
  <si>
    <t>PLANT GOLD 35 ML + COMFORT SCRUB 15 ML + LIP COMFORT OIL N°01 HONEY 2,8 ML</t>
  </si>
  <si>
    <t>ELIZABETH ARDEN SOINS</t>
  </si>
  <si>
    <t>ABEILLE ROYALE</t>
  </si>
  <si>
    <t>GUE183</t>
  </si>
  <si>
    <t>SERUM DOUBLE R RENEW AND REPAIR 50ML +HUILE EN EAU JEUNESSE 5ML + CREME DE JOUR 15LM +TROUSSE</t>
  </si>
  <si>
    <t>IKT28</t>
  </si>
  <si>
    <t>INSTITUT KARITÉ</t>
  </si>
  <si>
    <t>LES ESSENTIELS KARITÉ POUR HOMME</t>
  </si>
  <si>
    <t>CRÈME VISAGE 50 ML + BAUME APRÈS-RASAGE 75 ML + PUR BEURRE KARITÉ 50 ML + TROUSSE</t>
  </si>
  <si>
    <t>IKT29</t>
  </si>
  <si>
    <t>MA ROUTINE VISAGE CRÈME DE LAIT</t>
  </si>
  <si>
    <t>CRÈME VISAGE JOUR 50 ML + CRÈME VISAGE NUIT 50 ML + MASQUE VISAGE 50 ML</t>
  </si>
  <si>
    <t>IKT41</t>
  </si>
  <si>
    <t>TROUSSE NOEL HOMME</t>
  </si>
  <si>
    <t>CRÈME VISAGE KARITÉ 50ML + BAUME APRÈS-RASAGE KARITÉ 30ML + BAUME À BARBE 30ML</t>
  </si>
  <si>
    <t>IKT42</t>
  </si>
  <si>
    <t>TROUSSE NOEL VISAGE</t>
  </si>
  <si>
    <t>SÉRUM HYDRATANT KARITÉ + STICK LÈVRES KARITÉ BALLON + MASQUE ÉCLAT KARITÉ 50ML</t>
  </si>
  <si>
    <t>JAC12</t>
  </si>
  <si>
    <t>COFFRET SOIN</t>
  </si>
  <si>
    <t>HUILE SÈCHE 100ML + GEL NETTOYANT 400ML</t>
  </si>
  <si>
    <t>LAN111</t>
  </si>
  <si>
    <t>LANCÔME</t>
  </si>
  <si>
    <t xml:space="preserve">LA BEAUTY BOX </t>
  </si>
  <si>
    <t>11 PRODUITS BEAUTÉ ULTIME</t>
  </si>
  <si>
    <t>LAN118</t>
  </si>
  <si>
    <t xml:space="preserve">GENIFIQUE </t>
  </si>
  <si>
    <t>LAN119</t>
  </si>
  <si>
    <t>COFFRET SOIN RENERGIE</t>
  </si>
  <si>
    <t>CREME JOUR SPF15 50ML + GENIFIQUE SERUM 10ML + RENERGIE CREME 15ML</t>
  </si>
  <si>
    <t>LAN120</t>
  </si>
  <si>
    <t>MULTI LIFT TRIPLE SERUM JOUR 50ML + RENERGIE CREME 15ML + GENIFIQUE YEUX 5ML</t>
  </si>
  <si>
    <t>LSN3</t>
  </si>
  <si>
    <t>LA SAVONNERIE DE NYONS</t>
  </si>
  <si>
    <t>COFFRET KIT BARBE</t>
  </si>
  <si>
    <t>BLAIREAU + CRÈME NOURRISSANTE APRÈS-RASAGE 75 ML + SAVON DE RASAGE 100 G</t>
  </si>
  <si>
    <t>MRB1</t>
  </si>
  <si>
    <t>MONSIEUR BARBIER</t>
  </si>
  <si>
    <t>THE RITUEL BARBIER BOX</t>
  </si>
  <si>
    <t>CRÈME DE RASAGE 175 ML + LOTION AVANT-RASAGE 75 ML + LOTION APRÈS-RASAGE 75 ML</t>
  </si>
  <si>
    <t>MRB2</t>
  </si>
  <si>
    <t>THE BARBE &amp; CHEVEUX -  FULL  CARE</t>
  </si>
  <si>
    <t>SHAMPOING 250 ML + HUILE SÈCHE 30 ML + PEIGNE</t>
  </si>
  <si>
    <t>MRB3</t>
  </si>
  <si>
    <t>THE HAPPY FACE BOX</t>
  </si>
  <si>
    <t>NETTOYANT EXFOLIANT VISAGE 250 ML + CRÈME HYDRATANTE 75 ML + SAVON VISAGE 100G</t>
  </si>
  <si>
    <t>NUX101</t>
  </si>
  <si>
    <t>NUXE</t>
  </si>
  <si>
    <t>COFFRET REVE RESSOURCANT REVE DE THE</t>
  </si>
  <si>
    <t>GELEE DE DOUCHE 100ML + EAU EXALTANTE PARFUMANTE 30ML + GOMMAGE GRANITE RESSOURCANT 150ML</t>
  </si>
  <si>
    <t>HUILE PRODIGIEUSE</t>
  </si>
  <si>
    <t>PLR25A</t>
  </si>
  <si>
    <t>POLAAR</t>
  </si>
  <si>
    <t>COFFRET POLAAR MEN - CRÈME DE L'EXTRÊME</t>
  </si>
  <si>
    <t>CRÈME DE L'EXTRÊME 50 ML + GEL DOUCHE SCANDINAVE 200 ML</t>
  </si>
  <si>
    <t>PLR28</t>
  </si>
  <si>
    <t>COFF.NUIT POLAIRE</t>
  </si>
  <si>
    <t>CRÈME 50 ML+ ELIXIR 15 ML</t>
  </si>
  <si>
    <t>PLR30</t>
  </si>
  <si>
    <t>PLR9A</t>
  </si>
  <si>
    <t>COFFRET LA VÉRITABLE CRÈME DE LAPONIE</t>
  </si>
  <si>
    <t>CRÈME VISAGE 50 ML + CRÈME MAINS 25 ML + BAUME LÈVRES 10 ML</t>
  </si>
  <si>
    <t>QIR104</t>
  </si>
  <si>
    <t>QIRINESS</t>
  </si>
  <si>
    <t>BOITE A CARESSE</t>
  </si>
  <si>
    <t>SOURCE D'EAU 3 PRODUITS</t>
  </si>
  <si>
    <t>QIR105</t>
  </si>
  <si>
    <t>TEMPS SUBLIME 3 PRODUITS</t>
  </si>
  <si>
    <t>QIR10A</t>
  </si>
  <si>
    <t>BOITE À CARESSE TEMPS SUBLIME LIGHT</t>
  </si>
  <si>
    <t>CRÈME ANTI-ÂGE 50 ML + DÉMAQUILLANT 20 ML + SÉRUM 10 ML</t>
  </si>
  <si>
    <t>QIR72</t>
  </si>
  <si>
    <t>BOÎTE À QOCOON CORPS</t>
  </si>
  <si>
    <t>BODY WRAP HYDRA-RELAX 200 ML + CARESSE MAINS VELOURS 75 ML</t>
  </si>
  <si>
    <t>ROGER &amp; GALLET</t>
  </si>
  <si>
    <t>SHISEIDO</t>
  </si>
  <si>
    <t>STR15</t>
  </si>
  <si>
    <t>STRIVECTIN</t>
  </si>
  <si>
    <t>COFFRET MULTI-ACTION</t>
  </si>
  <si>
    <t>SÉRUM ILLUMINATEUR &amp; CORRECTEUR 30 ML + MULTI-ACTION SOIN POUR LES YEUX 15 ML</t>
  </si>
  <si>
    <t>SUL1</t>
  </si>
  <si>
    <t>COFFRET 4 HUILES DE BEAUTÉ</t>
  </si>
  <si>
    <t>HUILES POUR LE CORPS ET CHEVEUX 4 X 50 ML</t>
  </si>
  <si>
    <t>SUL10</t>
  </si>
  <si>
    <t>VOYAGE BALINAIS - LOTUS ET FLEUR DE FRANGIPANIER</t>
  </si>
  <si>
    <t>HUILE DE BEAUTÉ 50 ML + BEURRE KARITÉ 100 ML + GOMMAGE 100 ML + TROUSSE</t>
  </si>
  <si>
    <t>SUL13</t>
  </si>
  <si>
    <t>VOYAGE DANS LES ÎLES</t>
  </si>
  <si>
    <t>HUILE 50 ML + GOMMAGE 100 ML + BEURRE DE KARITÉ 100 ML + TROUSSE</t>
  </si>
  <si>
    <t>SUL17</t>
  </si>
  <si>
    <t>VOYAGE EN ORIENT AMBRE  MUSC  SANTAL</t>
  </si>
  <si>
    <t>GOMMAGE POUR LE CORPS 100 ML + HUILE DE BEAUTÉ 50 ML + BEURRE DE KARITÉ 100 ML + TROUSSE</t>
  </si>
  <si>
    <t>SUL46</t>
  </si>
  <si>
    <t>TROUSSE VOYAGE SUR LA ROUTE DU TAJ PALACE</t>
  </si>
  <si>
    <t>LAIT CORPS 50 ML + HUILE DE BEAUTÉ 50 ML + GOMMAGE 100 ML</t>
  </si>
  <si>
    <t>TFB100</t>
  </si>
  <si>
    <t>THÉOPHILE BERTHON</t>
  </si>
  <si>
    <t>COFFRET ROSEE DU MATIN</t>
  </si>
  <si>
    <t>SAVON DE PROVENCE PARFUM ROSE LITCHI (500ML) + LAIT SOYEUX CORPS ROSETTA (240ML) + HERBARIUM GYPSOPHILE ROSE POUDRÉ S (H17CM)</t>
  </si>
  <si>
    <t>TFB101</t>
  </si>
  <si>
    <t>COFFRET MON BEL ORANGER</t>
  </si>
  <si>
    <t>SAVON NOIR SURGRAS FLEUR D'ORANGER (500ML) + BEURRE INTENSE CORPS FLEUR D'ORANGER (250ML) + HERBARIUM FOUGÈRE FELCI AMBRE S (H17CM)</t>
  </si>
  <si>
    <t>TFB102</t>
  </si>
  <si>
    <t>COFFRET TOUT SIMPLEMENT</t>
  </si>
  <si>
    <t>SAVON NOIR CORPOREL SANS PARFUM (500ML) SHAMPOING DOUX RÉPARATEUR SANS SULFATE (240ML) + HERBARIUM RUSCUS VERT XS (H12CM)</t>
  </si>
  <si>
    <t>TFB24</t>
  </si>
  <si>
    <t>COFFRET 100 % NATUREL</t>
  </si>
  <si>
    <t>SAVON NOIR NATUREL, SAVON NOIR MENTHE POIVRÉE, SAVON DOUX VISAGE</t>
  </si>
  <si>
    <t>TFB25</t>
  </si>
  <si>
    <t>COFFRET SOIN COCOONING</t>
  </si>
  <si>
    <t>BEURRE INTENSE CORPS 250 ML + SHAMPOING DOUX KARITÉ 240 ML + SOIN MASQUE NUTRITIF NUIT 75 ML</t>
  </si>
  <si>
    <t>SOIN NUIT VISAGE 75 ML + SAVON DOUX VISAGE 240 ML + SAVON DE MARSEILLE 50 G + LAIT CORPS 240 ML + SEL DE BAIN 350 G</t>
  </si>
  <si>
    <t>TFB27</t>
  </si>
  <si>
    <t>COFFRET SOIN VANILLE</t>
  </si>
  <si>
    <t>TFB31</t>
  </si>
  <si>
    <t>COFFRET ROSE TENDRESSE</t>
  </si>
  <si>
    <t>SAVON PROVENCE ROSE LITCHI 500 ML + LAIT CORPS ROSE 240 ML + SELS DE BAIN ROSE 350 G</t>
  </si>
  <si>
    <t>TFB32</t>
  </si>
  <si>
    <t>COFFRET CALISSON</t>
  </si>
  <si>
    <t>SAVON PROVENCE AMANDE MIEL 500 ML + LAIT CORPS AMANDE MIEL 240 ML + SELS DE BAIN VANILLE 350G</t>
  </si>
  <si>
    <t>TFB33</t>
  </si>
  <si>
    <t>COFFRET MADELEINE PROUST</t>
  </si>
  <si>
    <t>SAVON PROVENCE FLEUR D’ORANGER 500 ML + BEURRE CORPS FLEUR D’ORANGER 240 ML + SELS DE BAIN ABRICOT 350G</t>
  </si>
  <si>
    <t>TFB34</t>
  </si>
  <si>
    <t>COFFRET PROVENCE FLORALE</t>
  </si>
  <si>
    <t>SAVON PROVENCE LAVANDE 500 ML + HUILE SÈCHE CORPS POUDRE IRIS 100 ML + SELS DE BAIN LAVANDE 350G</t>
  </si>
  <si>
    <t>TFB35</t>
  </si>
  <si>
    <t>COFFRET POUR HOMME</t>
  </si>
  <si>
    <t>HUILE D'ARGAN 30 ML + SAVON BARBE 100 G + SAVON LIQUIDE MENTHE POIVRÉE 500 ML + SHAMPOING DOUX 240 ML</t>
  </si>
  <si>
    <t>TFB37</t>
  </si>
  <si>
    <t>COFFRET SOINS POUR HOMME</t>
  </si>
  <si>
    <t>SAVON MENTHE POIVRÉE 500 ML + SAVON À BARBE 100 G + SHAMPOING 240 ML + SAVON OLIVE 100 G + SOIN NUIT VISAGE 75 ML</t>
  </si>
  <si>
    <t>TFB38</t>
  </si>
  <si>
    <t>COFFRET PEP'S D'AGRUMES</t>
  </si>
  <si>
    <t>SAVON PROVENCE VERVEINE AGRUMES 500 ML + LAIT VERVEINE 240 ML + SELS DE BAIN VERVEINE 350G</t>
  </si>
  <si>
    <t>TFB39</t>
  </si>
  <si>
    <t>COFFRET PEAU DOUCE</t>
  </si>
  <si>
    <t>SAVON BARBE 100 G + SAVON NOIR LIQUIDE MENTHE POIVRÉE 500 ML + SÉRUM RÉVÉLATION JOUVENCE 30 ML</t>
  </si>
  <si>
    <t>MAQUILLAGE</t>
  </si>
  <si>
    <t>CRN14</t>
  </si>
  <si>
    <t>POUDRE LIBRE</t>
  </si>
  <si>
    <t>PEAUX SÈCHES ET SENSIBLES TEINTE 00 TRANSPARENTE 20G</t>
  </si>
  <si>
    <t>CRN15</t>
  </si>
  <si>
    <t>PEAUX SÈCHES ET SENSIBLES TEINTE 01 TRANSLUCIDE 20G</t>
  </si>
  <si>
    <t>CRN16</t>
  </si>
  <si>
    <t>PEAUX SÈCHES ET SENSIBLES TEINTE 20 INVISIBLE 20G</t>
  </si>
  <si>
    <t>CRN17</t>
  </si>
  <si>
    <t>PEAUX SÈCHES ET SENSIBLES TEINTE 22 SABLE 20G</t>
  </si>
  <si>
    <t>CRN18</t>
  </si>
  <si>
    <t>PEAUX SÈCHES ET SENSIBLES TEINTE 25 MADAME 20G</t>
  </si>
  <si>
    <t>CRN19</t>
  </si>
  <si>
    <t>PEAUX SÈCHES ET SENSIBLES TEINTE 27 NOISETTE 20G</t>
  </si>
  <si>
    <t>DIO188</t>
  </si>
  <si>
    <t>MASCARA DIORSHOW WATERPROOF</t>
  </si>
  <si>
    <t>LE MASCARA VOLUME EFFET AJOUT DE CILS 090 NOIR</t>
  </si>
  <si>
    <t>DIO192</t>
  </si>
  <si>
    <t>DIORSHOW PUMP 'N' VOLUME</t>
  </si>
  <si>
    <t>MASCARA SQUEEZABLE VOLUME XXL TENUE 24 H - 090 BLACK</t>
  </si>
  <si>
    <t>GUE110</t>
  </si>
  <si>
    <t>TERRACOTTA LA POUDRE BRONZANTE</t>
  </si>
  <si>
    <t>02 NATUREL BLONDES / MOYEN ROSÉ 10 G</t>
  </si>
  <si>
    <t>GUE111</t>
  </si>
  <si>
    <t>GUE117</t>
  </si>
  <si>
    <t>GUE153</t>
  </si>
  <si>
    <t>TERRACOTTA LE TEINT LA PERFECTION D’UN FOND DE TEINT, LA LÉGÈRETÉ D’UNE POUDRE - 3.5N NEUTRAL 35 ML</t>
  </si>
  <si>
    <t>LAN71</t>
  </si>
  <si>
    <t>MASCARA DEFINICILS</t>
  </si>
  <si>
    <t>UN REGARD SUPERBEMENT SOULIGNÉ, AVEC LÉGÈRETÉ ET NATUREL - 01 NOIR</t>
  </si>
  <si>
    <t>LAN73</t>
  </si>
  <si>
    <t xml:space="preserve">MASCARA HYPNÔSE </t>
  </si>
  <si>
    <t>L'ABSOLU DE NOIR MASCARA VOLUME SUR-MESURE ULTRA NOIR - 011 EXTRA BLACK</t>
  </si>
  <si>
    <t>LRF23</t>
  </si>
  <si>
    <t>LE ROUGE FRANCAIS</t>
  </si>
  <si>
    <t>NECTAR DES LEVRES</t>
  </si>
  <si>
    <t>612 ROUGE</t>
  </si>
  <si>
    <t>LRF24</t>
  </si>
  <si>
    <t>613 ORANGE</t>
  </si>
  <si>
    <t>LRF25</t>
  </si>
  <si>
    <t>614 ROSE</t>
  </si>
  <si>
    <t>LRF26</t>
  </si>
  <si>
    <t>615 MAUVE</t>
  </si>
  <si>
    <t>LRF27</t>
  </si>
  <si>
    <t>600 PASIPHAE</t>
  </si>
  <si>
    <t>OPI44</t>
  </si>
  <si>
    <t>O.P.I</t>
  </si>
  <si>
    <t>COLLECTION NAIL LACQUER</t>
  </si>
  <si>
    <t>PEPPERMINT B&amp;B</t>
  </si>
  <si>
    <t>OPI45</t>
  </si>
  <si>
    <t>5 GOLDEN RULES</t>
  </si>
  <si>
    <t>OPI46</t>
  </si>
  <si>
    <t>H.TODDY NAUGHTY</t>
  </si>
  <si>
    <t>OPI47</t>
  </si>
  <si>
    <t>REBEL W.A.CLAUSE</t>
  </si>
  <si>
    <t>OPI48</t>
  </si>
  <si>
    <t>CHILL.W.KINDNESS</t>
  </si>
  <si>
    <t>OPI51</t>
  </si>
  <si>
    <t>SICKENINGLY SWEET</t>
  </si>
  <si>
    <t>OPI52</t>
  </si>
  <si>
    <t>HOT &amp; COALED</t>
  </si>
  <si>
    <t>YSL74Z</t>
  </si>
  <si>
    <t>MASCARA LASH CLASH</t>
  </si>
  <si>
    <t>MASCARA VOLUME EXTRÊME 01 BLACK 8 ML</t>
  </si>
  <si>
    <t>COFFRETS</t>
  </si>
  <si>
    <t>BEL15</t>
  </si>
  <si>
    <t>BELLÁPIERRE</t>
  </si>
  <si>
    <t>BEST IN COMPLEXION LIGHT</t>
  </si>
  <si>
    <t>FOND DE TEINT MINÉRAL 5 EN 1 + BLUSH MINÉRAL + HIGHLIGHTER + PINCEAU KABUKI</t>
  </si>
  <si>
    <t>BEL21</t>
  </si>
  <si>
    <t>BEST IN POUT VELVET ROSE</t>
  </si>
  <si>
    <t>EXFOLIANT LÈVRES + ROUGE À LÈVRES + CRAYON À LÈVRES + GLOSS</t>
  </si>
  <si>
    <t>DIO245</t>
  </si>
  <si>
    <t>LE RITUEL ECLAT NATUREL</t>
  </si>
  <si>
    <t>DIOR ADDICT LIP GLOW OIL TEINTE 001 + DIOR ROSY GLOW TEINTE 001 + CREME ABRICOT POUR LES ONGLES + TROUSSE</t>
  </si>
  <si>
    <t>DIS10</t>
  </si>
  <si>
    <t>COFFRET REINE DES NEIGE</t>
  </si>
  <si>
    <t>3 VERNIS + AUTOCOLLANTS POUR ONGLES</t>
  </si>
  <si>
    <t>NUD2</t>
  </si>
  <si>
    <t>NUDE BY NATURE</t>
  </si>
  <si>
    <t>FRESH COMPLEXION N2 CLASSIC BEIGE</t>
  </si>
  <si>
    <t>BASE DE TEINT 30 ML + FOND DE TEINT POUDRE 10 G + FIXATEUR MAQUILLAGE 60 ML + PINCEAU + GLOSS + TROUSSE</t>
  </si>
  <si>
    <t>NUD3</t>
  </si>
  <si>
    <t>FRESH COMPLEXION W4 SOFT SAND</t>
  </si>
  <si>
    <t>SOINS</t>
  </si>
  <si>
    <t>DÉMAQUILLANT / LOTION VISAGE</t>
  </si>
  <si>
    <t>CLA16</t>
  </si>
  <si>
    <t>DOUX NETTOYANT MOUSSANT APAISANT</t>
  </si>
  <si>
    <t>PEAUX TRÈS SÈCHES OU SENSIBLES 125 ML</t>
  </si>
  <si>
    <t>CLA9</t>
  </si>
  <si>
    <t>DÉMAQUILLANT TONIC EXPRESS</t>
  </si>
  <si>
    <t>DÉMAQUILLE, TONIFIE ET REVIVIFIE 200 ML</t>
  </si>
  <si>
    <t>FIL41</t>
  </si>
  <si>
    <t>FILORGA</t>
  </si>
  <si>
    <t>GLOBAL-REPAIR ESSENCE</t>
  </si>
  <si>
    <t>LOTION NUTRI-JEUNESSE MULTI-REVITALISANTE 150 ML</t>
  </si>
  <si>
    <t>GALLINEE</t>
  </si>
  <si>
    <t>PAYOT</t>
  </si>
  <si>
    <t>VISAGE</t>
  </si>
  <si>
    <t>BIO1</t>
  </si>
  <si>
    <t>BIOTHERM</t>
  </si>
  <si>
    <t>AQUASOURCE CRÈME PEAU NORMALE À MIXTE</t>
  </si>
  <si>
    <t>48H D'HYDRATATION PROFONDE 50 ML</t>
  </si>
  <si>
    <t>CLA205</t>
  </si>
  <si>
    <t>HYDRA-ESSENTIEL GEL SORBET DÉSALTÉRANT</t>
  </si>
  <si>
    <t>PEAUX NORMALES À MIXTES 50 ML</t>
  </si>
  <si>
    <t>CLA206</t>
  </si>
  <si>
    <t>HYDRA-ESSENTIEL SPF 15 FLUIDE FONDANT DÉSALTÉRANT - PEAUX NORMALES À MIXTES 50 ML</t>
  </si>
  <si>
    <t>CLA32</t>
  </si>
  <si>
    <t>EXTRA-FIRMING NUIT</t>
  </si>
  <si>
    <t>CRÈME RÉGÉNÉRANTE ANTI-RIDES TOUTES PEAUX 50 ML</t>
  </si>
  <si>
    <t>CLA52</t>
  </si>
  <si>
    <t>MULTI-ACTIVE JOUR</t>
  </si>
  <si>
    <t>CRÈME 1ÈRES RIDES ANTIOXYDANTE PEAUX SÈCHES 50 ML</t>
  </si>
  <si>
    <t>CLA53</t>
  </si>
  <si>
    <t>MULTI-ACTIVE JOUR CRÈME 1ÈRES RIDES ANTIOXYDANTE</t>
  </si>
  <si>
    <t>TOUTES PEAUX 50 ML</t>
  </si>
  <si>
    <t>CLA54</t>
  </si>
  <si>
    <t>CRÈME MULTI-ACTIVE NUIT LÉGÈRE</t>
  </si>
  <si>
    <t>CRÈME PREMIÈRES RIDES REVITALISANTE PEAUX NORMALES À SÈCHES 50 ML</t>
  </si>
  <si>
    <t>CLA61</t>
  </si>
  <si>
    <t>MULTI-INTENSIVE SUPRA SÉRUM LIFT- REMODELANT</t>
  </si>
  <si>
    <t>SOIN ANTI-ÂGE D'EXCEPTION 50 ML</t>
  </si>
  <si>
    <t>CLA76</t>
  </si>
  <si>
    <t>TOTAL EYE REVIVE</t>
  </si>
  <si>
    <t>DÉFATIGANT ÉCLAIR YEUX PREMIÈRES RIDES, ANTI-CERNES 15 ML</t>
  </si>
  <si>
    <t>CLA77</t>
  </si>
  <si>
    <t>TOTAL EYE SMOOTH</t>
  </si>
  <si>
    <t>BAUME COMBLANT YEUX RIDES ET FERMETÉ 15 ML</t>
  </si>
  <si>
    <t>ELI1</t>
  </si>
  <si>
    <t>ELI15</t>
  </si>
  <si>
    <t>VISIBLE DIFFERENCE</t>
  </si>
  <si>
    <t>CRÈME COMPLEXE HYDRATANTE 75 ML</t>
  </si>
  <si>
    <t>ETD13</t>
  </si>
  <si>
    <t>INSTITUT ESTHEDERM</t>
  </si>
  <si>
    <t>FIL20</t>
  </si>
  <si>
    <t>HYDRA FILLER MASK</t>
  </si>
  <si>
    <t>1 MASQUE FRAÎCHEUR SUPER-HYDRATANT 20 ML</t>
  </si>
  <si>
    <t>FIL3B</t>
  </si>
  <si>
    <t>GAL3</t>
  </si>
  <si>
    <t>CREME</t>
  </si>
  <si>
    <t>CONTOUR DES YEUX TUBE 50ML</t>
  </si>
  <si>
    <t>GAL7</t>
  </si>
  <si>
    <t>GAU17</t>
  </si>
  <si>
    <t>IKT4</t>
  </si>
  <si>
    <t>CRÈME NUIT KARITÉ ANTI-ÂGE</t>
  </si>
  <si>
    <t>TOUS TYPES DE PEAUX - NUAGE DE COTON - POT 50 ML</t>
  </si>
  <si>
    <t>LSN10</t>
  </si>
  <si>
    <t>LAIT D'ÂNESSE BIO</t>
  </si>
  <si>
    <t>SÉRUM VISAGE 30 ML</t>
  </si>
  <si>
    <t>LSN21</t>
  </si>
  <si>
    <t>ALOE VERA BIO</t>
  </si>
  <si>
    <t>CRÈME VISAGE 40 ML</t>
  </si>
  <si>
    <t>LSN6</t>
  </si>
  <si>
    <t>CRÈME PIEDS 75 ML</t>
  </si>
  <si>
    <t>LSN7</t>
  </si>
  <si>
    <t>PAY103</t>
  </si>
  <si>
    <t>LISSE</t>
  </si>
  <si>
    <t>SERUM BOOSTER REPULPANT 50 ML</t>
  </si>
  <si>
    <t>PLR6</t>
  </si>
  <si>
    <t>ICY MAGIC</t>
  </si>
  <si>
    <t>ROLL-ON YEUX DÉFATIGANT INSTANTANÉ 10 ML</t>
  </si>
  <si>
    <t>QIR80</t>
  </si>
  <si>
    <t>CARESSE SENSI ZEN</t>
  </si>
  <si>
    <t>CRÈME BIEN-ÊTRE APAISANTE 50 ML</t>
  </si>
  <si>
    <t>SHI22</t>
  </si>
  <si>
    <t>FUTURE SOLUTION LX</t>
  </si>
  <si>
    <t>CRÈME RÉGÉNÉRANTE TOTALE NUIT 50 ML</t>
  </si>
  <si>
    <t>SHI90</t>
  </si>
  <si>
    <t>VITAL PERFECTION</t>
  </si>
  <si>
    <t>SÉRUM ECLAT CONTOURS REDÉFINIS 40 ML</t>
  </si>
  <si>
    <t>SHI93</t>
  </si>
  <si>
    <t>WASO MASQUE PURIFIANT</t>
  </si>
  <si>
    <t>A L'ARGILE 80 ML</t>
  </si>
  <si>
    <t>CORPS</t>
  </si>
  <si>
    <t>ARD4</t>
  </si>
  <si>
    <t>ELIZABETH ARDEN</t>
  </si>
  <si>
    <t>GREEN TEA</t>
  </si>
  <si>
    <t>CRÈME NECTAR AU MIEL POUR LE CORPS 500 ML</t>
  </si>
  <si>
    <t>BIO15</t>
  </si>
  <si>
    <t>LAIT CORPOREL ANTI-DESSÉCHANT</t>
  </si>
  <si>
    <t>LAIT POUR LE CORPS HYDRATATION 48H 400 ML</t>
  </si>
  <si>
    <t>CALVIN KLEIN</t>
  </si>
  <si>
    <t>CK ONE</t>
  </si>
  <si>
    <t>DÉODORANT STICK 75 ML</t>
  </si>
  <si>
    <t>CLA23</t>
  </si>
  <si>
    <t>EAU EXTRAORDINAIRE</t>
  </si>
  <si>
    <t>EAU DE SOIN FORCE FRAÎCHEUR CONFORT 50 ML</t>
  </si>
  <si>
    <t>CLA71</t>
  </si>
  <si>
    <t>CRÈME JEUNESSE DES MAINS</t>
  </si>
  <si>
    <t>ADOUCIT, PROTÈGE, HYDRATE, CIBLE LES TACHES, FORTIFIE LES ONGLES 100 ML</t>
  </si>
  <si>
    <t>GAL19</t>
  </si>
  <si>
    <t>COMPLEMENT ALIMENTAIRE</t>
  </si>
  <si>
    <t>JEUNESSE &amp; MICROBIOME 30 CAPSULES</t>
  </si>
  <si>
    <t>GAL20</t>
  </si>
  <si>
    <t>NET &amp; MICROBIOME 30 CAPSULES</t>
  </si>
  <si>
    <t>GAL21</t>
  </si>
  <si>
    <t>CALME &amp; MICROBIOME 30 CAPSULES</t>
  </si>
  <si>
    <t>HEI POA</t>
  </si>
  <si>
    <t>HEI18</t>
  </si>
  <si>
    <t>PUR MONOÏ DE TAHITI AO COCO HUILE MULTI-USAGES CORPS &amp; CHEVEUX - FLACON VERRE 100 ML</t>
  </si>
  <si>
    <t>HEI5</t>
  </si>
  <si>
    <t>PUR MONOÏ DE TAHITI AO FRANGIPANIER HUILE MULTI-USAGES CORPS &amp; CHEVEUX - FLACON VERRE 100 ML</t>
  </si>
  <si>
    <t>TWILLY</t>
  </si>
  <si>
    <t>LA VIE EST BELLE</t>
  </si>
  <si>
    <t>LSN5</t>
  </si>
  <si>
    <t>LAIT CORPS 200 ML</t>
  </si>
  <si>
    <t>LSN9</t>
  </si>
  <si>
    <t>NUX1</t>
  </si>
  <si>
    <t>HUILE SÈCHE MULTI-FONCTIONS 100 ML</t>
  </si>
  <si>
    <t>PAY40</t>
  </si>
  <si>
    <t>DÉODORANT ROLL-ON DOUCEUR</t>
  </si>
  <si>
    <t>ROLL-ON ANTI-TRANSPIRANT 24H SANS ALCOOL 75 ML</t>
  </si>
  <si>
    <t>PAY47</t>
  </si>
  <si>
    <t>HUILE ÉLIXIR CORPS</t>
  </si>
  <si>
    <t>NOURRISSANTE ET SUBLIMATRICE SPRAY 100 ML</t>
  </si>
  <si>
    <t>PAY89</t>
  </si>
  <si>
    <t>GRANITÉ EXFOLIANT CORPS</t>
  </si>
  <si>
    <t>GOMMAGE CORPS 200 ML</t>
  </si>
  <si>
    <t>PUR27</t>
  </si>
  <si>
    <t>PURESSENTIEL</t>
  </si>
  <si>
    <t>CIRCULATION GEL ULTRA FRAIS AUX 17 HUILES ESSENTIELLES 100% PURES &amp; NATURELLES - TUBE 125 ML</t>
  </si>
  <si>
    <t>SUL14</t>
  </si>
  <si>
    <t>CRÈME DE DOUCHE</t>
  </si>
  <si>
    <t>AMBRE MUSC &amp; SANTAL 200 ML</t>
  </si>
  <si>
    <t>SUL51</t>
  </si>
  <si>
    <t>VOYAGE SUR LA ROUTE DES DÉLICES  HUILE DE BEAUTÉ</t>
  </si>
  <si>
    <t>FLEUR D'ORANGER 200 ML</t>
  </si>
  <si>
    <t>WAA36</t>
  </si>
  <si>
    <t>WAAM</t>
  </si>
  <si>
    <t>HUILE DE RICIN</t>
  </si>
  <si>
    <t>HUILE DE RICIN 75 ML</t>
  </si>
  <si>
    <t>WAA38</t>
  </si>
  <si>
    <t>HUILE de KARITE</t>
  </si>
  <si>
    <t>HUILE DE KARITE 75 ML</t>
  </si>
  <si>
    <t>WAA39</t>
  </si>
  <si>
    <t>HUILE DE CAROTTE</t>
  </si>
  <si>
    <t>HUILE DE CAROTTE 75 ML</t>
  </si>
  <si>
    <t xml:space="preserve">SPÉCIAL HOMMES </t>
  </si>
  <si>
    <t>BIO22</t>
  </si>
  <si>
    <t>BIOTHERM HOMME AQUAPOWER ADVANCED GEL</t>
  </si>
  <si>
    <t>GEL HYDRATANT PEAUX NORMALES À MIXTES 75 ML</t>
  </si>
  <si>
    <t>GAU31V</t>
  </si>
  <si>
    <t>BAUME APRÈS-RASAGE 100 ML</t>
  </si>
  <si>
    <t>HUG17</t>
  </si>
  <si>
    <t>BAUME APRÈS-RASAGE 75 ML</t>
  </si>
  <si>
    <t>IKT15</t>
  </si>
  <si>
    <t>BAUME À BARBE</t>
  </si>
  <si>
    <t>AU BEURRE DE KARITÉ 75 ML</t>
  </si>
  <si>
    <t>LSN4</t>
  </si>
  <si>
    <t>SAVON BARBE MENTHOLE</t>
  </si>
  <si>
    <t>SAVON À RASER 100G</t>
  </si>
  <si>
    <t>PAC32</t>
  </si>
  <si>
    <t>TAB4</t>
  </si>
  <si>
    <t>TABAC AFTER</t>
  </si>
  <si>
    <t>SHAVE LOTION APRÈS-RASAGE 300 ML</t>
  </si>
  <si>
    <t>BIEN ÊTRE / HYGIÈNE</t>
  </si>
  <si>
    <t>LSN23</t>
  </si>
  <si>
    <t>BÉBÉ ET MAMAN</t>
  </si>
  <si>
    <t>SAVON PARFUM FLEUR DE COTON DANS SA BOÎTE MÉTAL 100G</t>
  </si>
  <si>
    <t>LSN8</t>
  </si>
  <si>
    <t>GEL DOUCHE 250 ML</t>
  </si>
  <si>
    <t>PUR1</t>
  </si>
  <si>
    <t>ARTICULATIONS &amp; MUSCLES</t>
  </si>
  <si>
    <t>3 PATCHS CHAUFFANTS</t>
  </si>
  <si>
    <t>PUR11</t>
  </si>
  <si>
    <t>HUILE ESSENTIELLE ÉNERGIE POSITIVE</t>
  </si>
  <si>
    <t>PUR12</t>
  </si>
  <si>
    <t>HUILE ESSENTIELLE GÉRANIUM BIO</t>
  </si>
  <si>
    <t>100 % PURE &amp; NATURELLE - FLACON 5 ML</t>
  </si>
  <si>
    <t>PUR13</t>
  </si>
  <si>
    <t>HUILE ESSENTIELLE</t>
  </si>
  <si>
    <t>MEDITATION POUR DIFFUSION - FLACON 30 ML</t>
  </si>
  <si>
    <t>PUR2</t>
  </si>
  <si>
    <t>ROLLER CRYO PURE AUX 14 HUILES ESSENTIELLES 100 % PURES ET NATURELLES - ROLLER BILLE MASSANT 75 ML</t>
  </si>
  <si>
    <t>PUR4</t>
  </si>
  <si>
    <t>ASSAINISSANT AUX 41 HUILES ESSENTIELLES</t>
  </si>
  <si>
    <t>PUR44</t>
  </si>
  <si>
    <t>HUILE ESSENTIELLE MENTHE POIVRÉE</t>
  </si>
  <si>
    <t>PUR53</t>
  </si>
  <si>
    <t>PUR57</t>
  </si>
  <si>
    <t>SOMMEIL DÉTENTE AUX 12 HUILES ESSENTIELLES</t>
  </si>
  <si>
    <t>POUR LA MAISON</t>
  </si>
  <si>
    <t>BAI62</t>
  </si>
  <si>
    <t>COFFRET TRIO BOUGIE</t>
  </si>
  <si>
    <t>ROUDOUDOU, MON BEAU SAPIN, PAIN D'ÉPICE 3 X 75 G</t>
  </si>
  <si>
    <t>BAI63</t>
  </si>
  <si>
    <t>PALLANCA, VERTIGE, SYRACUSE 3 X 75 G</t>
  </si>
  <si>
    <t>PUR8</t>
  </si>
  <si>
    <t>DIFFUSEUR Á NÉBULISATION</t>
  </si>
  <si>
    <t xml:space="preserve"> I-CONIC POUR HUILES ESSENTIELLES</t>
  </si>
  <si>
    <t>CHEVEUX</t>
  </si>
  <si>
    <t>BCL5</t>
  </si>
  <si>
    <t>BOUCLÈME</t>
  </si>
  <si>
    <t>CURL CONDITIONER</t>
  </si>
  <si>
    <t>APRÈS- SHAMPOOING POUR LES BOUCLES 300 ML</t>
  </si>
  <si>
    <t>BCL8</t>
  </si>
  <si>
    <t>CURL CLEANSER</t>
  </si>
  <si>
    <t>SHAMPOOING CRÈME POUR LES BOUCLES SÈCHES 300 ML</t>
  </si>
  <si>
    <t>FOA13</t>
  </si>
  <si>
    <t>FOAMIE</t>
  </si>
  <si>
    <t>BODY WASH BAR OAT TO BE SMOOTH</t>
  </si>
  <si>
    <t>SAVON SOLIDE PAPAYE &amp; LAIT D'AVOINE 80G</t>
  </si>
  <si>
    <t>FOA8</t>
  </si>
  <si>
    <t>BODY WASH BAR SHAKE YOUR COCONUTS</t>
  </si>
  <si>
    <t>SAVON SOLIDE COCO &amp; BEURRE DE CACAO 80G</t>
  </si>
  <si>
    <t>HEI22</t>
  </si>
  <si>
    <t>SHAMPOOING BAUME</t>
  </si>
  <si>
    <t>CHEVEUX SECS ET ABÎMÉS 150 ML</t>
  </si>
  <si>
    <t>HEI4A</t>
  </si>
  <si>
    <t>SHAMPOOING DOUCHE APRÈS-SOLEIL</t>
  </si>
  <si>
    <t>VISAGE, CORPS ET CHEVEUX 150 ML</t>
  </si>
  <si>
    <t>IKOO</t>
  </si>
  <si>
    <t>RDK2</t>
  </si>
  <si>
    <t>REDKEN</t>
  </si>
  <si>
    <t>ACIDIC BONDING CONCENTRATE</t>
  </si>
  <si>
    <t>APRÈS-SHAMPOOING RÉPARATEUR POUR CHEVEUX SENSIBILISÉS 300ML</t>
  </si>
  <si>
    <t>RDK23</t>
  </si>
  <si>
    <t>ALL SOFT MEGA CURLS</t>
  </si>
  <si>
    <t>APRÈS-SHAMPOING NOURRISSANT CHEVEUX TRÈS SECS, BOUCLÉS À CRÉPUS 300ML</t>
  </si>
  <si>
    <t>RDK24</t>
  </si>
  <si>
    <t>SHAMPOING NOURRISSANT POUR CHEVEUX TRÈS SECS, BOUCLÉS À CRÉPUS 300ML</t>
  </si>
  <si>
    <t>RDK3</t>
  </si>
  <si>
    <t>SOIN SANS-RINÇAGE EMBELLISSEUR ET PROTECTEUR 150ML</t>
  </si>
  <si>
    <t>RDK4</t>
  </si>
  <si>
    <t>ALL SOFT</t>
  </si>
  <si>
    <t>APRÈS-SHAMPÀOING HYDRATANT CHEVEUX SECS ET RÊCHES 300ML</t>
  </si>
  <si>
    <t>WAA3</t>
  </si>
  <si>
    <t>BASE SHAMPOING</t>
  </si>
  <si>
    <t>SANS SULFATE 400ML</t>
  </si>
  <si>
    <t>WAA4</t>
  </si>
  <si>
    <t>BAUME DÉMÊLANT BIO</t>
  </si>
  <si>
    <t>POUR TOUS TYPES DE CHEVEUX 200 ML</t>
  </si>
  <si>
    <t>WELLA</t>
  </si>
  <si>
    <t>WEL35</t>
  </si>
  <si>
    <t>INVIGO COLOR BRILLIANCE</t>
  </si>
  <si>
    <t>MASQUE POUR CHEVEUX ÉPAIS ET COLORÉS - POT 150 ML</t>
  </si>
  <si>
    <t>WEL36</t>
  </si>
  <si>
    <t xml:space="preserve">INVIGO NUTRI-ENRICH </t>
  </si>
  <si>
    <t>CONDITIONNEUR NOURISSANT INTENSE - TUBE 200 ML</t>
  </si>
  <si>
    <t>WEL53</t>
  </si>
  <si>
    <t>INVIGO SCALP BALANCE</t>
  </si>
  <si>
    <t>SHAMPOOING PURIFIANT AQUA PURE - FLACON 300 ML</t>
  </si>
  <si>
    <t>WEL58</t>
  </si>
  <si>
    <t>COLOR MOTION</t>
  </si>
  <si>
    <t>SHAMPOING POUR CHEVEUX COLORÉS &amp; ABÎMÉS - FLACON 250ML</t>
  </si>
  <si>
    <t>ACCESSOIRES</t>
  </si>
  <si>
    <t>TAN22</t>
  </si>
  <si>
    <t>TANGLE TEEZER</t>
  </si>
  <si>
    <t>BACK COMBING</t>
  </si>
  <si>
    <t>BROSSE À CRÊPER BLACK PINK</t>
  </si>
  <si>
    <t>PROMOTIONS PARFUMS FEMME</t>
  </si>
  <si>
    <t>APA1</t>
  </si>
  <si>
    <t>L'ARTISAN PARFUMEUR</t>
  </si>
  <si>
    <t>PASSAGE D'ENFER</t>
  </si>
  <si>
    <t>AQU1</t>
  </si>
  <si>
    <t>AQUOLINA</t>
  </si>
  <si>
    <t>PINK SUGAR</t>
  </si>
  <si>
    <t>ARD7</t>
  </si>
  <si>
    <t>SUNFLOWERS</t>
  </si>
  <si>
    <t>ARM108</t>
  </si>
  <si>
    <t>SI</t>
  </si>
  <si>
    <t>ARM13</t>
  </si>
  <si>
    <t>MY WAY</t>
  </si>
  <si>
    <t>ARM18</t>
  </si>
  <si>
    <t>SÌ EDP VAPO 50 ML</t>
  </si>
  <si>
    <t>ARM19</t>
  </si>
  <si>
    <t>SÌ EDP VAPO 100 ML</t>
  </si>
  <si>
    <t>ARM23</t>
  </si>
  <si>
    <t>SÌ PASSIONE</t>
  </si>
  <si>
    <t>BOU1</t>
  </si>
  <si>
    <t>BOUCHERON</t>
  </si>
  <si>
    <t>BOUCHERON FEMME</t>
  </si>
  <si>
    <t>BOU12</t>
  </si>
  <si>
    <t>JAÏPUR BOUQUET</t>
  </si>
  <si>
    <t>BOU13</t>
  </si>
  <si>
    <t>JAÏPUR BRACELET</t>
  </si>
  <si>
    <t>BOU14</t>
  </si>
  <si>
    <t>PLACE VENDÔME</t>
  </si>
  <si>
    <t>BOU2</t>
  </si>
  <si>
    <t>BOU4</t>
  </si>
  <si>
    <t>QUATRE</t>
  </si>
  <si>
    <t>BOU6</t>
  </si>
  <si>
    <t>SERPENT BOHEME</t>
  </si>
  <si>
    <t>BUR102</t>
  </si>
  <si>
    <t>BURBERRY GODDESS</t>
  </si>
  <si>
    <t>BUR11</t>
  </si>
  <si>
    <t>LONDON FEMME</t>
  </si>
  <si>
    <t>CACHAREL</t>
  </si>
  <si>
    <t>AMOR AMOR</t>
  </si>
  <si>
    <t>CAC10</t>
  </si>
  <si>
    <t>LOULOU</t>
  </si>
  <si>
    <t>NOA</t>
  </si>
  <si>
    <t>CAC12</t>
  </si>
  <si>
    <t>CAC13</t>
  </si>
  <si>
    <t>CAC16</t>
  </si>
  <si>
    <t>YES I AM</t>
  </si>
  <si>
    <t>CAC2</t>
  </si>
  <si>
    <t>CAC3</t>
  </si>
  <si>
    <t>CAC4</t>
  </si>
  <si>
    <t>ANAÏS ANAÏS</t>
  </si>
  <si>
    <t>CAC5</t>
  </si>
  <si>
    <t>CAC7</t>
  </si>
  <si>
    <t>ANAÏS ANAÏS PREMIER DÉLICE</t>
  </si>
  <si>
    <t>CAC9</t>
  </si>
  <si>
    <t>CAL10</t>
  </si>
  <si>
    <t>EUPHORIA</t>
  </si>
  <si>
    <t>CAL11</t>
  </si>
  <si>
    <t>OBSESSION</t>
  </si>
  <si>
    <t>CAL17</t>
  </si>
  <si>
    <t>CK BE</t>
  </si>
  <si>
    <t>CAL20</t>
  </si>
  <si>
    <t>CAL3</t>
  </si>
  <si>
    <t>CK ALL</t>
  </si>
  <si>
    <t>CAL5</t>
  </si>
  <si>
    <t>CK EVERYONE</t>
  </si>
  <si>
    <t>CAL6</t>
  </si>
  <si>
    <t>CK ONE SHOCK FOR HER</t>
  </si>
  <si>
    <t>CAL8</t>
  </si>
  <si>
    <t>ETERNITY</t>
  </si>
  <si>
    <t>CER1</t>
  </si>
  <si>
    <t>1881 FEMME</t>
  </si>
  <si>
    <t>CER2</t>
  </si>
  <si>
    <t>CER7</t>
  </si>
  <si>
    <t>IMAGE WOMAN</t>
  </si>
  <si>
    <t>CLI1</t>
  </si>
  <si>
    <t>CLINIQUE</t>
  </si>
  <si>
    <t>AROMATICS ELIXIR</t>
  </si>
  <si>
    <t>CLI3</t>
  </si>
  <si>
    <t>CLO12</t>
  </si>
  <si>
    <t>CHLOE</t>
  </si>
  <si>
    <t>EDP VAPO 75 ML</t>
  </si>
  <si>
    <t>CLO13</t>
  </si>
  <si>
    <t>EDP VAPO RECHARGEABLE 100 ML</t>
  </si>
  <si>
    <t>CLO20</t>
  </si>
  <si>
    <t>LOVE STORY</t>
  </si>
  <si>
    <t>CLO26</t>
  </si>
  <si>
    <t>DAVIDOFF</t>
  </si>
  <si>
    <t>DIO10</t>
  </si>
  <si>
    <t>J'ADORE</t>
  </si>
  <si>
    <t>DIO14</t>
  </si>
  <si>
    <t>J'ADORE PARFUM D'EAU</t>
  </si>
  <si>
    <t>DIO29</t>
  </si>
  <si>
    <t>MISS DIOR</t>
  </si>
  <si>
    <t>DIO33</t>
  </si>
  <si>
    <t>EDP VAPO 100 ML</t>
  </si>
  <si>
    <t>DIO55</t>
  </si>
  <si>
    <t>DIOR ADDICT</t>
  </si>
  <si>
    <t>DIO60</t>
  </si>
  <si>
    <t xml:space="preserve">POISON GIRL </t>
  </si>
  <si>
    <t>DIO62</t>
  </si>
  <si>
    <t>HYPNOTIC POISON</t>
  </si>
  <si>
    <t>DIO66</t>
  </si>
  <si>
    <t xml:space="preserve">HYPNOTIC POISON </t>
  </si>
  <si>
    <t>DIO72</t>
  </si>
  <si>
    <t xml:space="preserve">POISON </t>
  </si>
  <si>
    <t>DIO9</t>
  </si>
  <si>
    <t>DOL10</t>
  </si>
  <si>
    <t>THE ONLY ONE</t>
  </si>
  <si>
    <t>DOL7</t>
  </si>
  <si>
    <t>ESC3</t>
  </si>
  <si>
    <t>MAGNETISM</t>
  </si>
  <si>
    <t>GAU10</t>
  </si>
  <si>
    <t>LA BELLE</t>
  </si>
  <si>
    <t>GAU102</t>
  </si>
  <si>
    <t>DIVINE</t>
  </si>
  <si>
    <t>GAU16</t>
  </si>
  <si>
    <t>SCANDAL</t>
  </si>
  <si>
    <t>GAU5</t>
  </si>
  <si>
    <t>CLASSIQUE</t>
  </si>
  <si>
    <t>GBH1</t>
  </si>
  <si>
    <t>GIORGIO BEVERLY HILLS</t>
  </si>
  <si>
    <t>GIORGIO</t>
  </si>
  <si>
    <t>IRRESISTIBLE</t>
  </si>
  <si>
    <t>GIV20</t>
  </si>
  <si>
    <t>L'INTERDIT</t>
  </si>
  <si>
    <t>GIV21</t>
  </si>
  <si>
    <t>GIV28</t>
  </si>
  <si>
    <t>L'INTERDIT INTENSE</t>
  </si>
  <si>
    <t>GIV3</t>
  </si>
  <si>
    <t xml:space="preserve">ANGE OU DÉMON </t>
  </si>
  <si>
    <t>GIV30</t>
  </si>
  <si>
    <t>L'INTERDIT ROUGE</t>
  </si>
  <si>
    <t>GIV34</t>
  </si>
  <si>
    <t>VERY IRRÉSISTIBLE</t>
  </si>
  <si>
    <t>GIV36</t>
  </si>
  <si>
    <t>GIV9</t>
  </si>
  <si>
    <t>GRE1</t>
  </si>
  <si>
    <t>GRÈS</t>
  </si>
  <si>
    <t>CABOCHARD</t>
  </si>
  <si>
    <t>GRE2</t>
  </si>
  <si>
    <t>GRE3</t>
  </si>
  <si>
    <t>CABOTINE</t>
  </si>
  <si>
    <t>GRE4</t>
  </si>
  <si>
    <t>GSS1</t>
  </si>
  <si>
    <t>GUESS</t>
  </si>
  <si>
    <t>GUESS BY MARCIANO WOMAN</t>
  </si>
  <si>
    <t>GSS2</t>
  </si>
  <si>
    <t>GUESS SEDUCTIVE</t>
  </si>
  <si>
    <t>GSS5</t>
  </si>
  <si>
    <t>GUESS SEDUCTIVE NOIR WOMEN</t>
  </si>
  <si>
    <t>GUE171</t>
  </si>
  <si>
    <t>LA PETITE ROBE NOIRE</t>
  </si>
  <si>
    <t>GUE2</t>
  </si>
  <si>
    <t>AQUA ALLEGORIA  MANDARINE BASILIC</t>
  </si>
  <si>
    <t>GUE22</t>
  </si>
  <si>
    <t>GUE226</t>
  </si>
  <si>
    <t>AQUA ALLEGORIA FLORA BLOOM</t>
  </si>
  <si>
    <t>GUE23</t>
  </si>
  <si>
    <t>GUE23Z</t>
  </si>
  <si>
    <t>GUE3</t>
  </si>
  <si>
    <t>GUE4</t>
  </si>
  <si>
    <t>GUE48</t>
  </si>
  <si>
    <t>SHALIMAR</t>
  </si>
  <si>
    <t>GUE5</t>
  </si>
  <si>
    <t>GUE9</t>
  </si>
  <si>
    <t>GUY2</t>
  </si>
  <si>
    <t>FIDJI</t>
  </si>
  <si>
    <t>GUY3</t>
  </si>
  <si>
    <t>HER112</t>
  </si>
  <si>
    <t>TUTTI TWILLY</t>
  </si>
  <si>
    <t>HER21</t>
  </si>
  <si>
    <t>EAU DES MERVEILLES</t>
  </si>
  <si>
    <t>HER3</t>
  </si>
  <si>
    <t>HER61</t>
  </si>
  <si>
    <t>LE JARDIN DE MONSIEUR LI</t>
  </si>
  <si>
    <t>HUG3Z</t>
  </si>
  <si>
    <t>BOSS ALIVE</t>
  </si>
  <si>
    <t>HUG42</t>
  </si>
  <si>
    <t>BOSS ORANGE</t>
  </si>
  <si>
    <t>HUG8</t>
  </si>
  <si>
    <t>BOSS FEMME</t>
  </si>
  <si>
    <t>KEN112</t>
  </si>
  <si>
    <t>FLOWER IKEBANA</t>
  </si>
  <si>
    <t>KEN13</t>
  </si>
  <si>
    <t>KENZO WORLD</t>
  </si>
  <si>
    <t>KEN2</t>
  </si>
  <si>
    <t>FLOWER BY KENZO</t>
  </si>
  <si>
    <t>KEN3</t>
  </si>
  <si>
    <t>KEN38</t>
  </si>
  <si>
    <t>LAC10</t>
  </si>
  <si>
    <t>LAC12</t>
  </si>
  <si>
    <t xml:space="preserve">TOUCH OF PINK </t>
  </si>
  <si>
    <t>EDT VAPO 90 ML</t>
  </si>
  <si>
    <t>LAC2</t>
  </si>
  <si>
    <t>LAC7</t>
  </si>
  <si>
    <t>LAN13</t>
  </si>
  <si>
    <t>LA NUIT TRESOR</t>
  </si>
  <si>
    <t>LAN14</t>
  </si>
  <si>
    <t>LAN168</t>
  </si>
  <si>
    <t>LAN23</t>
  </si>
  <si>
    <t>LAN24</t>
  </si>
  <si>
    <t>LAN25</t>
  </si>
  <si>
    <t>O DE LANCOME</t>
  </si>
  <si>
    <t>LAN44</t>
  </si>
  <si>
    <t>TRESOR</t>
  </si>
  <si>
    <t>EDP VAPO 50 ML</t>
  </si>
  <si>
    <t>LAN5</t>
  </si>
  <si>
    <t>IDOLE</t>
  </si>
  <si>
    <t>LOL101</t>
  </si>
  <si>
    <t>LOL12</t>
  </si>
  <si>
    <t>SWEET</t>
  </si>
  <si>
    <t>LOL2</t>
  </si>
  <si>
    <t>LOL3</t>
  </si>
  <si>
    <t>LOL4</t>
  </si>
  <si>
    <t>LOLITALAND</t>
  </si>
  <si>
    <t>MON PREMIER PARFUM</t>
  </si>
  <si>
    <t>LOL8</t>
  </si>
  <si>
    <t>LOL9</t>
  </si>
  <si>
    <t>LVN1</t>
  </si>
  <si>
    <t>LANVIN</t>
  </si>
  <si>
    <t>ARPÈGE</t>
  </si>
  <si>
    <t>LVN12</t>
  </si>
  <si>
    <t>RUMEUR</t>
  </si>
  <si>
    <t>LVN2</t>
  </si>
  <si>
    <t>ÉCLAT D'ARPÈGE</t>
  </si>
  <si>
    <t>LVN4</t>
  </si>
  <si>
    <t>JEANNE LANVIN</t>
  </si>
  <si>
    <t>LVN5</t>
  </si>
  <si>
    <t>MARRY ME</t>
  </si>
  <si>
    <t>MAU1</t>
  </si>
  <si>
    <t>A LA FOLIE</t>
  </si>
  <si>
    <t>MAU108</t>
  </si>
  <si>
    <t>STAR</t>
  </si>
  <si>
    <t>MAU2</t>
  </si>
  <si>
    <t>ELIXIR POUR ELLE</t>
  </si>
  <si>
    <t>MAU3</t>
  </si>
  <si>
    <t>MADEMOISELLE TWIST</t>
  </si>
  <si>
    <t>MAU6</t>
  </si>
  <si>
    <t>MAUBOUSSIN POUR FEMME</t>
  </si>
  <si>
    <t>MAU7</t>
  </si>
  <si>
    <t>POUR ELLE</t>
  </si>
  <si>
    <t>MAU8</t>
  </si>
  <si>
    <t>PROMISE ME</t>
  </si>
  <si>
    <t>MOLYNEUX</t>
  </si>
  <si>
    <t>MOL3</t>
  </si>
  <si>
    <t>MOLINARD</t>
  </si>
  <si>
    <t>HABANITA</t>
  </si>
  <si>
    <t>MTN2</t>
  </si>
  <si>
    <t>MONTANA</t>
  </si>
  <si>
    <t xml:space="preserve">MONTANA PARFUM DE PEAU </t>
  </si>
  <si>
    <t>MUG106</t>
  </si>
  <si>
    <t>ALIEN GODDESS SUPRA FLORALE</t>
  </si>
  <si>
    <t>MUG14</t>
  </si>
  <si>
    <t>MUG15</t>
  </si>
  <si>
    <t>MUG16</t>
  </si>
  <si>
    <t>EDP FLACON RECHARGE 100 ML</t>
  </si>
  <si>
    <t>MUG4</t>
  </si>
  <si>
    <t>ALIEN</t>
  </si>
  <si>
    <t>MUG6</t>
  </si>
  <si>
    <t>MUG8</t>
  </si>
  <si>
    <t>ALIEN GODDESS</t>
  </si>
  <si>
    <t>NIN12</t>
  </si>
  <si>
    <t>NINA EXTRA ROUGE</t>
  </si>
  <si>
    <t>NIN24</t>
  </si>
  <si>
    <t>NINA EDP</t>
  </si>
  <si>
    <t>L'AIR DU TEMPS</t>
  </si>
  <si>
    <t>NIN4</t>
  </si>
  <si>
    <t>NIN6</t>
  </si>
  <si>
    <t>PAC10</t>
  </si>
  <si>
    <t>LADY MILLION</t>
  </si>
  <si>
    <t>PAC103</t>
  </si>
  <si>
    <t>FAME LE PARFUM</t>
  </si>
  <si>
    <t>FAME</t>
  </si>
  <si>
    <t>PAC6</t>
  </si>
  <si>
    <t>PAL1</t>
  </si>
  <si>
    <t>PALOMA PICASSO</t>
  </si>
  <si>
    <t>MON PARFUM</t>
  </si>
  <si>
    <t>PRA11</t>
  </si>
  <si>
    <t>REMINISCENCE</t>
  </si>
  <si>
    <t>PATCHOULI</t>
  </si>
  <si>
    <t>REM11</t>
  </si>
  <si>
    <t>REP1Y</t>
  </si>
  <si>
    <t>REPETTO</t>
  </si>
  <si>
    <t>REV1</t>
  </si>
  <si>
    <t>REVLON</t>
  </si>
  <si>
    <t>CHARLIE BLUE</t>
  </si>
  <si>
    <t>RHS10</t>
  </si>
  <si>
    <t xml:space="preserve">MADEMOISELLE ROCHAS </t>
  </si>
  <si>
    <t>EDP VAPO 90 ML</t>
  </si>
  <si>
    <t>RHS108</t>
  </si>
  <si>
    <t>EAU DE ROCHAS ORANGE HORIZON</t>
  </si>
  <si>
    <t>RHS15</t>
  </si>
  <si>
    <t>TOCADE</t>
  </si>
  <si>
    <t>RHS1Y</t>
  </si>
  <si>
    <t>EAU DE ROCHAS</t>
  </si>
  <si>
    <t>RHS8</t>
  </si>
  <si>
    <t>MADAME</t>
  </si>
  <si>
    <t>SCH1</t>
  </si>
  <si>
    <t>SCHERRER</t>
  </si>
  <si>
    <t>SCH2</t>
  </si>
  <si>
    <t>SCHERRER 2</t>
  </si>
  <si>
    <t>YSL11</t>
  </si>
  <si>
    <t>YSL12</t>
  </si>
  <si>
    <t>YSL15</t>
  </si>
  <si>
    <t>YSL19</t>
  </si>
  <si>
    <t>LIBRE INTENSE</t>
  </si>
  <si>
    <t>BLACK OPIUM</t>
  </si>
  <si>
    <t>YSL21</t>
  </si>
  <si>
    <t>OPIUM</t>
  </si>
  <si>
    <t>YSL29</t>
  </si>
  <si>
    <t>YSL3</t>
  </si>
  <si>
    <t>PROMOTIONS PARFUMS HOMMES</t>
  </si>
  <si>
    <t>ABE2</t>
  </si>
  <si>
    <t>ABERCROMBIE &amp; FITCH</t>
  </si>
  <si>
    <t>FIRST INSTINCT</t>
  </si>
  <si>
    <t>EDT VAPO 100 ML</t>
  </si>
  <si>
    <t>ARM110</t>
  </si>
  <si>
    <t>PARFUM VAPO 75 ML RECHARGEABLE</t>
  </si>
  <si>
    <t>ARM34</t>
  </si>
  <si>
    <t>ACQUA DI GIÒ HOMME EDT VAPO 50 ML</t>
  </si>
  <si>
    <t>ARM35</t>
  </si>
  <si>
    <t>ACQUA DI GIÒ HOMME EDT VAPO 100 ML</t>
  </si>
  <si>
    <t>ARM36</t>
  </si>
  <si>
    <t>ACQUA DI GIÒ HOMME EDT VAPO 200 ML</t>
  </si>
  <si>
    <t>ARM38</t>
  </si>
  <si>
    <t>ACQUA DI GIÒ PROFONDO EDP VAPO 75 ML</t>
  </si>
  <si>
    <t>ARM42</t>
  </si>
  <si>
    <t>ARM48</t>
  </si>
  <si>
    <t>STRONGER WITH YOU ABSOLUTELY</t>
  </si>
  <si>
    <t>ARM50</t>
  </si>
  <si>
    <t>AZA11</t>
  </si>
  <si>
    <t>AZA13</t>
  </si>
  <si>
    <t>PARFUM VAPO 100 ML</t>
  </si>
  <si>
    <t>AZA14</t>
  </si>
  <si>
    <t>CHROME LEGEND</t>
  </si>
  <si>
    <t>EDT VAPO 125 ML</t>
  </si>
  <si>
    <t>AZA14X</t>
  </si>
  <si>
    <t>EDT VAPO 75 ML</t>
  </si>
  <si>
    <t>AZA17</t>
  </si>
  <si>
    <t>THE MOST</t>
  </si>
  <si>
    <t>AZA19</t>
  </si>
  <si>
    <t>THE MOST WANTED LE PARFUM</t>
  </si>
  <si>
    <t>AZA31</t>
  </si>
  <si>
    <t>AZA5</t>
  </si>
  <si>
    <t>AZA6</t>
  </si>
  <si>
    <t>EDT VAPO 200 ML</t>
  </si>
  <si>
    <t>BOU10</t>
  </si>
  <si>
    <t>QUATRE POUR HOMME</t>
  </si>
  <si>
    <t>BOU7</t>
  </si>
  <si>
    <t>BOUCHERON POUR HOMME</t>
  </si>
  <si>
    <t>BOU8</t>
  </si>
  <si>
    <t>BOU9</t>
  </si>
  <si>
    <t>JAÏPUR HOMME</t>
  </si>
  <si>
    <t>BUR21</t>
  </si>
  <si>
    <t>BRIT FOR HIM</t>
  </si>
  <si>
    <t>BUR29</t>
  </si>
  <si>
    <t>BUR33</t>
  </si>
  <si>
    <t>CAC23</t>
  </si>
  <si>
    <t>CACHAREL HOMME</t>
  </si>
  <si>
    <t>CAL12</t>
  </si>
  <si>
    <t>CK ONE SHOCK FOR HIM</t>
  </si>
  <si>
    <t>CAL21</t>
  </si>
  <si>
    <t>EDT FLACON/VAPO 200 ML</t>
  </si>
  <si>
    <t>CER3</t>
  </si>
  <si>
    <t>CER4</t>
  </si>
  <si>
    <t>CER6</t>
  </si>
  <si>
    <t>IMAGE</t>
  </si>
  <si>
    <t>CRN6</t>
  </si>
  <si>
    <t>COOL WATER HOMME</t>
  </si>
  <si>
    <t>DAV5</t>
  </si>
  <si>
    <t>DIE9</t>
  </si>
  <si>
    <t>DIO103</t>
  </si>
  <si>
    <t>EAU SAUVAGE</t>
  </si>
  <si>
    <t>DIO105</t>
  </si>
  <si>
    <t>EDT FLACON 100 ML</t>
  </si>
  <si>
    <t>DIO108</t>
  </si>
  <si>
    <t>DIO120</t>
  </si>
  <si>
    <t>DIO125</t>
  </si>
  <si>
    <t>DIOR HOMME SPORT</t>
  </si>
  <si>
    <t>EDP VAPO 150 ML</t>
  </si>
  <si>
    <t>DIO137</t>
  </si>
  <si>
    <t>FAHRENHEIT</t>
  </si>
  <si>
    <t>PARFUM VAPO 75 ML</t>
  </si>
  <si>
    <t>DIO139</t>
  </si>
  <si>
    <t xml:space="preserve">FAHRENHEIT </t>
  </si>
  <si>
    <t>DIO81</t>
  </si>
  <si>
    <t>SAUVAGE</t>
  </si>
  <si>
    <t>EDP VAPO 60 ML</t>
  </si>
  <si>
    <t>DIO82</t>
  </si>
  <si>
    <t>EDP RECHARGEABLE VAPO 100 ML</t>
  </si>
  <si>
    <t>DIO86</t>
  </si>
  <si>
    <t>EDT VAPO 60 ML</t>
  </si>
  <si>
    <t>DIO87</t>
  </si>
  <si>
    <t>EDT RECHARGEABLE VAPO 100 ML</t>
  </si>
  <si>
    <t>DIO89</t>
  </si>
  <si>
    <t>PARFUM VAPO 60 ML</t>
  </si>
  <si>
    <t>DIO90</t>
  </si>
  <si>
    <t>DOL17</t>
  </si>
  <si>
    <t>DOL18</t>
  </si>
  <si>
    <t>LIGHT BLUE POUR HOMME</t>
  </si>
  <si>
    <t>DOL20</t>
  </si>
  <si>
    <t>THE ONE MEN</t>
  </si>
  <si>
    <t>DOL22</t>
  </si>
  <si>
    <t>GAU23</t>
  </si>
  <si>
    <t>LE PARFUM EDP INTENSE VAPO 125 ML</t>
  </si>
  <si>
    <t>GAU27</t>
  </si>
  <si>
    <t>GAU28</t>
  </si>
  <si>
    <t>GAU33</t>
  </si>
  <si>
    <t>SCANDAL POUR HOMME</t>
  </si>
  <si>
    <t>GAU40</t>
  </si>
  <si>
    <t>LE PARFUM EDP VAPO RECHARGEABLE 100 ML</t>
  </si>
  <si>
    <t>GIV40</t>
  </si>
  <si>
    <t>GENTLEMAN</t>
  </si>
  <si>
    <t>GIV42</t>
  </si>
  <si>
    <t>GIV46</t>
  </si>
  <si>
    <t>GENTLEMAN INTENSE</t>
  </si>
  <si>
    <t>GIV48</t>
  </si>
  <si>
    <t>GENTLEMEN ONLY</t>
  </si>
  <si>
    <t>GIV49</t>
  </si>
  <si>
    <t>GENTLEMAN ORIGINAL</t>
  </si>
  <si>
    <t>GIV53</t>
  </si>
  <si>
    <t>GIV55</t>
  </si>
  <si>
    <t>PI</t>
  </si>
  <si>
    <t>GSS3</t>
  </si>
  <si>
    <t>GUESS SEDUCTIVE HOMME</t>
  </si>
  <si>
    <t>EDT VAPO 150 ML</t>
  </si>
  <si>
    <t>GUE68</t>
  </si>
  <si>
    <t>GUE76</t>
  </si>
  <si>
    <t>L'INSTANT DE GUERLAIN POUR HOMME</t>
  </si>
  <si>
    <t>EDT VAPO 30 ML</t>
  </si>
  <si>
    <t>GUY6</t>
  </si>
  <si>
    <t xml:space="preserve">DRAKKAR NOIR </t>
  </si>
  <si>
    <t>GUY7</t>
  </si>
  <si>
    <t>GUY9</t>
  </si>
  <si>
    <t>DRAKKAR</t>
  </si>
  <si>
    <t>EDP INTENSE 100 ML</t>
  </si>
  <si>
    <t>HER37</t>
  </si>
  <si>
    <t>EDT VAPO RECHARGEABLE 100 ML</t>
  </si>
  <si>
    <t>HER43</t>
  </si>
  <si>
    <t>HER44</t>
  </si>
  <si>
    <t>HUG121</t>
  </si>
  <si>
    <t>HUG13</t>
  </si>
  <si>
    <t>HUG14</t>
  </si>
  <si>
    <t>HUG16</t>
  </si>
  <si>
    <t>HUG26</t>
  </si>
  <si>
    <t>HUG27</t>
  </si>
  <si>
    <t>HUG41</t>
  </si>
  <si>
    <t>BOSS NUMBER ONE</t>
  </si>
  <si>
    <t>ISS19</t>
  </si>
  <si>
    <t>L'EAU D'ISSEY POUR HOMME EAU&amp;CÈDRE</t>
  </si>
  <si>
    <t>EDT INTENSE VAPO 100 ML</t>
  </si>
  <si>
    <t>JAG5</t>
  </si>
  <si>
    <t>KEN27</t>
  </si>
  <si>
    <t>EDT VAPO 110 ML</t>
  </si>
  <si>
    <t>KEN29</t>
  </si>
  <si>
    <t>EDP VAPO 110 ML</t>
  </si>
  <si>
    <t>KEN30</t>
  </si>
  <si>
    <t>KENZO HOMME INTENSE</t>
  </si>
  <si>
    <t>LAC13</t>
  </si>
  <si>
    <t>BOOSTER</t>
  </si>
  <si>
    <t>LAC16</t>
  </si>
  <si>
    <t>LAC18</t>
  </si>
  <si>
    <t>LAC21</t>
  </si>
  <si>
    <t>L!VE</t>
  </si>
  <si>
    <t>LAC22</t>
  </si>
  <si>
    <t>MATCH POINT</t>
  </si>
  <si>
    <t>LAC26</t>
  </si>
  <si>
    <t>LACOSTE POUR HOMME</t>
  </si>
  <si>
    <t>LAC27</t>
  </si>
  <si>
    <t>L'HOMME LACOSTE</t>
  </si>
  <si>
    <t>LAL13</t>
  </si>
  <si>
    <t>LE LION</t>
  </si>
  <si>
    <t>EDP VAPO 125 ML</t>
  </si>
  <si>
    <t>LAL9</t>
  </si>
  <si>
    <t>EDT 100ML</t>
  </si>
  <si>
    <t>LOL14</t>
  </si>
  <si>
    <t>LEMPICKA HOMME</t>
  </si>
  <si>
    <t>LVN7</t>
  </si>
  <si>
    <t>L'HOMME LANVIN</t>
  </si>
  <si>
    <t>LVN8</t>
  </si>
  <si>
    <t>L'HOMME SPORT</t>
  </si>
  <si>
    <t>MAU116</t>
  </si>
  <si>
    <t>DISCOVERY</t>
  </si>
  <si>
    <t>MAU117</t>
  </si>
  <si>
    <t>MAUBOUSSIN HOMME</t>
  </si>
  <si>
    <t>MAU13</t>
  </si>
  <si>
    <t>MAUBOUSSIN CRISTAL OUD</t>
  </si>
  <si>
    <t>MAU15</t>
  </si>
  <si>
    <t>MAUBOUSSIN POUR LUI</t>
  </si>
  <si>
    <t>MLX5</t>
  </si>
  <si>
    <t>QUARTZ HOMME</t>
  </si>
  <si>
    <t>MON11</t>
  </si>
  <si>
    <t>MON14</t>
  </si>
  <si>
    <t>MON15</t>
  </si>
  <si>
    <t>MON2</t>
  </si>
  <si>
    <t>MON3</t>
  </si>
  <si>
    <t>MON6</t>
  </si>
  <si>
    <t>MON7</t>
  </si>
  <si>
    <t>MON8</t>
  </si>
  <si>
    <t>PAC106</t>
  </si>
  <si>
    <t>PAC28</t>
  </si>
  <si>
    <t>PAC29</t>
  </si>
  <si>
    <t>PAC39</t>
  </si>
  <si>
    <t>BLACK XS</t>
  </si>
  <si>
    <t>PAC41</t>
  </si>
  <si>
    <t>PAC52</t>
  </si>
  <si>
    <t>PAC55</t>
  </si>
  <si>
    <t>EDT VAPO CONNECTÉE 100 ML</t>
  </si>
  <si>
    <t>PAS7</t>
  </si>
  <si>
    <t>BOIS &amp; VETIVER</t>
  </si>
  <si>
    <t>PRA14</t>
  </si>
  <si>
    <t>L'HOMME PRADA</t>
  </si>
  <si>
    <t>REM25</t>
  </si>
  <si>
    <t>REM HOMME</t>
  </si>
  <si>
    <t>RHS16</t>
  </si>
  <si>
    <t>EAU DE ROCHAS HOMME</t>
  </si>
  <si>
    <t>RHS20</t>
  </si>
  <si>
    <t>TED3</t>
  </si>
  <si>
    <t>TED LAPIDUS</t>
  </si>
  <si>
    <t>LAPIDUS POUR HOMME</t>
  </si>
  <si>
    <t>VERSACE</t>
  </si>
  <si>
    <t>VER5</t>
  </si>
  <si>
    <t>DYLAN BLUE</t>
  </si>
  <si>
    <t>VER6</t>
  </si>
  <si>
    <t>EROS FLAME</t>
  </si>
  <si>
    <t>YSL108</t>
  </si>
  <si>
    <t>MYSLF</t>
  </si>
  <si>
    <t>EDP 60 ML</t>
  </si>
  <si>
    <t>YSL109</t>
  </si>
  <si>
    <t>EDP 100 ML</t>
  </si>
  <si>
    <t>YSL43</t>
  </si>
  <si>
    <t>YSL45</t>
  </si>
  <si>
    <t>YSL51</t>
  </si>
  <si>
    <t>YSL54</t>
  </si>
  <si>
    <t>ZAV115</t>
  </si>
  <si>
    <t>THIS IS REALLY HIM</t>
  </si>
  <si>
    <t>ZAV6</t>
  </si>
  <si>
    <t>THIS IS HIM</t>
  </si>
  <si>
    <t>ZAV9</t>
  </si>
  <si>
    <t>THIS IS HIM ! VIBES OF FREEDOM</t>
  </si>
  <si>
    <t xml:space="preserve">MONTANT GENERAL     </t>
  </si>
  <si>
    <t>RETROUVEZ TOUTES NOS PROMOTIONS SUR NOTRE SITE :</t>
  </si>
  <si>
    <t xml:space="preserve"> www.laparfumerie.eu</t>
  </si>
  <si>
    <t xml:space="preserve">* Les prix barrés correspondent aux prix conseillés par les marques sur lesquels sont calculées les remises. </t>
  </si>
  <si>
    <t>ABE103</t>
  </si>
  <si>
    <t>ARD3A</t>
  </si>
  <si>
    <t>CAC106</t>
  </si>
  <si>
    <t>CRO1A</t>
  </si>
  <si>
    <t>GSS105</t>
  </si>
  <si>
    <t>GSS1Z1</t>
  </si>
  <si>
    <t>LIT5</t>
  </si>
  <si>
    <t>LOL104</t>
  </si>
  <si>
    <t>LOL2D</t>
  </si>
  <si>
    <t>MDV18</t>
  </si>
  <si>
    <t>MDV19</t>
  </si>
  <si>
    <t>MDV20</t>
  </si>
  <si>
    <t>MUG116</t>
  </si>
  <si>
    <t>MUG117</t>
  </si>
  <si>
    <t>MUG118</t>
  </si>
  <si>
    <t>MUG119</t>
  </si>
  <si>
    <t>MUG120</t>
  </si>
  <si>
    <t>NAR9A</t>
  </si>
  <si>
    <t>RGG31</t>
  </si>
  <si>
    <t>RHS1Y1</t>
  </si>
  <si>
    <t>SUL26</t>
  </si>
  <si>
    <t>SUL8</t>
  </si>
  <si>
    <t>YSL168</t>
  </si>
  <si>
    <t>LITTLE MARCEL</t>
  </si>
  <si>
    <t>LA MAISON DE LA VANILLE</t>
  </si>
  <si>
    <t>GOOD GIRL</t>
  </si>
  <si>
    <t>SEDUCTIVE</t>
  </si>
  <si>
    <t>PEACE AND</t>
  </si>
  <si>
    <t>COFFRET BOIS VANILLE DES ORIGINES</t>
  </si>
  <si>
    <t>LES ESSENTIELLES</t>
  </si>
  <si>
    <t>LES INDISPENSABLES</t>
  </si>
  <si>
    <t>ANGEL ELIXIR</t>
  </si>
  <si>
    <t>FOR HER MUSC NOIR</t>
  </si>
  <si>
    <t>BOIS D'ORANGE</t>
  </si>
  <si>
    <t>VOYAGE SUR LA ROUTE DES DÉLICES FLEUR D'ORANGER</t>
  </si>
  <si>
    <t>LES 3 EAUX DE PARFUMS</t>
  </si>
  <si>
    <t>PEACE AND SUN EDP VAPO 30ML + 10 ML</t>
  </si>
  <si>
    <t>ABE102</t>
  </si>
  <si>
    <t>GAU131</t>
  </si>
  <si>
    <t>EDT 100ML + GD 75ML</t>
  </si>
  <si>
    <t>GSS104</t>
  </si>
  <si>
    <t>GSS3A</t>
  </si>
  <si>
    <t>UOMO ACQUA</t>
  </si>
  <si>
    <t>HAC2A</t>
  </si>
  <si>
    <t>ESSENTIAL</t>
  </si>
  <si>
    <t>LOL14A</t>
  </si>
  <si>
    <t xml:space="preserve">LEMPICKA HOMME </t>
  </si>
  <si>
    <t>MAU133</t>
  </si>
  <si>
    <t>EDP 100ML + GD 200ML</t>
  </si>
  <si>
    <t xml:space="preserve">POUR LUI IN BLACK </t>
  </si>
  <si>
    <t>MON10A</t>
  </si>
  <si>
    <t xml:space="preserve">LEGEND RED </t>
  </si>
  <si>
    <t>PRA101</t>
  </si>
  <si>
    <t>PRA22A</t>
  </si>
  <si>
    <t>EDP 100ML + 10ML</t>
  </si>
  <si>
    <t xml:space="preserve">LUNA ROSSA OCEAN </t>
  </si>
  <si>
    <t>TAB5</t>
  </si>
  <si>
    <t>EDT VAPO 100ML + DEO STICK 75ML</t>
  </si>
  <si>
    <t xml:space="preserve">TABAC ORIGINAL </t>
  </si>
  <si>
    <t>VER106</t>
  </si>
  <si>
    <t>VIKTOR &amp; ROLF</t>
  </si>
  <si>
    <t>EROS</t>
  </si>
  <si>
    <t>IKS1</t>
  </si>
  <si>
    <t>IKS2</t>
  </si>
  <si>
    <t>IKKS BABY</t>
  </si>
  <si>
    <t xml:space="preserve">IKKS FOR A KISS  </t>
  </si>
  <si>
    <t>IKT17</t>
  </si>
  <si>
    <t>METAL SHOP</t>
  </si>
  <si>
    <t>NUX104</t>
  </si>
  <si>
    <t>NUX105</t>
  </si>
  <si>
    <t>NUX108</t>
  </si>
  <si>
    <t>NUX129</t>
  </si>
  <si>
    <t>NUX130</t>
  </si>
  <si>
    <t>PLR4</t>
  </si>
  <si>
    <t>PRODIGIEUX LA FETE EN ROSE</t>
  </si>
  <si>
    <t>PRODIGIEUX LE MOMENT SERENITE</t>
  </si>
  <si>
    <t>PRODIGIEUX FRAGRANCE MYTIQUE PRODIGIEUX</t>
  </si>
  <si>
    <t>HUILE PRODIGIEUSE LES ICONIQUES</t>
  </si>
  <si>
    <t xml:space="preserve">NUXE MEN </t>
  </si>
  <si>
    <t xml:space="preserve">ICE PURE </t>
  </si>
  <si>
    <t>BIO17</t>
  </si>
  <si>
    <t>BIO20</t>
  </si>
  <si>
    <t>BIO21</t>
  </si>
  <si>
    <t xml:space="preserve">BIOTHERM HOMME AQUAFITNESS </t>
  </si>
  <si>
    <t xml:space="preserve">BIOTHERM HOMME T-PUR </t>
  </si>
  <si>
    <t xml:space="preserve">BIOTHERM HOMME </t>
  </si>
  <si>
    <t>BIO4</t>
  </si>
  <si>
    <t>BIO7</t>
  </si>
  <si>
    <t>CLA100</t>
  </si>
  <si>
    <t>CLA28</t>
  </si>
  <si>
    <t>CLA45</t>
  </si>
  <si>
    <t>CLA87</t>
  </si>
  <si>
    <t xml:space="preserve">AQUASOURCE HYALU PUMP GEL </t>
  </si>
  <si>
    <t xml:space="preserve">BIOSOURCE GELÉE MICELLAIRE </t>
  </si>
  <si>
    <t>BAUME CORPS</t>
  </si>
  <si>
    <t>LAIT VELOURS DÉMAQUILLANT</t>
  </si>
  <si>
    <t xml:space="preserve">EXTRA FIRMING ENERGY </t>
  </si>
  <si>
    <t>TONIC</t>
  </si>
  <si>
    <t>DIO114</t>
  </si>
  <si>
    <t xml:space="preserve">EAU SAUVAGE </t>
  </si>
  <si>
    <t>GEN3</t>
  </si>
  <si>
    <t>LABORATOIRES GENEVRIER</t>
  </si>
  <si>
    <t xml:space="preserve">IALUGEN ADVANCE URBAN </t>
  </si>
  <si>
    <t>ALL1</t>
  </si>
  <si>
    <t>ALL10</t>
  </si>
  <si>
    <t>ALL11</t>
  </si>
  <si>
    <t>ALL12</t>
  </si>
  <si>
    <t>ALL13</t>
  </si>
  <si>
    <t>ALL2</t>
  </si>
  <si>
    <t>ALL3</t>
  </si>
  <si>
    <t>ALL9</t>
  </si>
  <si>
    <t>BEL13</t>
  </si>
  <si>
    <t>BEL3</t>
  </si>
  <si>
    <t>BEL30</t>
  </si>
  <si>
    <t>BEL31</t>
  </si>
  <si>
    <t>BEL33</t>
  </si>
  <si>
    <t>BEL40</t>
  </si>
  <si>
    <t>BEL41</t>
  </si>
  <si>
    <t>BEL42</t>
  </si>
  <si>
    <t>BEL43</t>
  </si>
  <si>
    <t>BEL54</t>
  </si>
  <si>
    <t>BEL56</t>
  </si>
  <si>
    <t>BEL57</t>
  </si>
  <si>
    <t>BEL7</t>
  </si>
  <si>
    <t>BEL8</t>
  </si>
  <si>
    <t>CLA137</t>
  </si>
  <si>
    <t>CLA159</t>
  </si>
  <si>
    <t>ALL TIGERS</t>
  </si>
  <si>
    <t>GUE106</t>
  </si>
  <si>
    <t>GUE108</t>
  </si>
  <si>
    <t>TERRACOTTA JOLI TEINT</t>
  </si>
  <si>
    <t>TERRACOTTA  LA  POUDRE BRONZANTE</t>
  </si>
  <si>
    <t>MAK101</t>
  </si>
  <si>
    <t>MAK22</t>
  </si>
  <si>
    <t>MAK40</t>
  </si>
  <si>
    <t>MAK41</t>
  </si>
  <si>
    <t>MAK53</t>
  </si>
  <si>
    <t>OPI7</t>
  </si>
  <si>
    <t>MAKEUP REVOLUTION</t>
  </si>
  <si>
    <t>POT AVEC PINCEAU</t>
  </si>
  <si>
    <t>GEL EYELINER</t>
  </si>
  <si>
    <t xml:space="preserve">BROW POMADE </t>
  </si>
  <si>
    <t>ULTIMATE NUDES EYESHADOW MEDIUM</t>
  </si>
  <si>
    <t xml:space="preserve">ULTIMATE NUDES EYESHADOW  DARK </t>
  </si>
  <si>
    <t>BIG APPLE RED</t>
  </si>
  <si>
    <t xml:space="preserve">NAIL LACQUER </t>
  </si>
  <si>
    <t>PAR104</t>
  </si>
  <si>
    <t>PAR107</t>
  </si>
  <si>
    <t>SHI10</t>
  </si>
  <si>
    <t>SHI17</t>
  </si>
  <si>
    <t>SHI46</t>
  </si>
  <si>
    <t>SHI9</t>
  </si>
  <si>
    <t>YSL113</t>
  </si>
  <si>
    <t>YSL114</t>
  </si>
  <si>
    <t>YSL67</t>
  </si>
  <si>
    <t>PARISAX</t>
  </si>
  <si>
    <t>46 REF</t>
  </si>
  <si>
    <t>PALETTE MAQUILLAGE FESTIVE COLLECTION</t>
  </si>
  <si>
    <t>13 FARDS A PAUPIERES</t>
  </si>
  <si>
    <t xml:space="preserve">PALETTE MAQUILLAGE </t>
  </si>
  <si>
    <t>CRAYON MICROLINER INK</t>
  </si>
  <si>
    <t xml:space="preserve">TRIO SOURCILS INK </t>
  </si>
  <si>
    <t xml:space="preserve">CRAYON MICROLINER INK </t>
  </si>
  <si>
    <t>R21 RGE PARADOXE</t>
  </si>
  <si>
    <t xml:space="preserve">ROUGE PUR COUTURE SATINE </t>
  </si>
  <si>
    <t>R4 RGE EXTRAVAGANCE</t>
  </si>
  <si>
    <t xml:space="preserve">TOUCHE ÉCLAT LE STYLO </t>
  </si>
  <si>
    <t xml:space="preserve">MASCARA DEFINITION &amp; LONGUEUR </t>
  </si>
  <si>
    <t>532 PECHE</t>
  </si>
  <si>
    <t xml:space="preserve">LIPS &amp; BLUSH </t>
  </si>
  <si>
    <t>533 ROSE</t>
  </si>
  <si>
    <t>534 ROUGE</t>
  </si>
  <si>
    <t>535 FRAMBOISE</t>
  </si>
  <si>
    <t xml:space="preserve">MASCARA EXTRA-VOLUME </t>
  </si>
  <si>
    <t>531 ABRICOT</t>
  </si>
  <si>
    <t xml:space="preserve">POMPOUS LASH </t>
  </si>
  <si>
    <t xml:space="preserve">KIT DE 5 PINCEAUX MAQUILLAGE </t>
  </si>
  <si>
    <t>DERMA RENEW BB CREAM</t>
  </si>
  <si>
    <t xml:space="preserve">PALETTE ALL- STARS EYESHADOW </t>
  </si>
  <si>
    <t xml:space="preserve">PALETTE CITY EYESHADOW </t>
  </si>
  <si>
    <t xml:space="preserve">PALETTE ROCKY ROAD </t>
  </si>
  <si>
    <t xml:space="preserve">PALETTE ULTIMATE NUDE EYESHADOW </t>
  </si>
  <si>
    <t xml:space="preserve">TWISTUP BROW PENCIL </t>
  </si>
  <si>
    <t xml:space="preserve">PALETTE CHERRY POP </t>
  </si>
  <si>
    <t xml:space="preserve">PALETTE DISCO </t>
  </si>
  <si>
    <t xml:space="preserve">GRAPHIK INK LINER </t>
  </si>
  <si>
    <t xml:space="preserve">MASCARA SUPRA VOLUME </t>
  </si>
  <si>
    <t>ZAO29</t>
  </si>
  <si>
    <t>ZAO30</t>
  </si>
  <si>
    <t>ZAO31</t>
  </si>
  <si>
    <t>ZAO32</t>
  </si>
  <si>
    <t>ZAO33</t>
  </si>
  <si>
    <t>ZAO40</t>
  </si>
  <si>
    <t>ZAO41</t>
  </si>
  <si>
    <t>ZAO55</t>
  </si>
  <si>
    <t>ZAO56</t>
  </si>
  <si>
    <t>ZAO57</t>
  </si>
  <si>
    <t>ZAO58</t>
  </si>
  <si>
    <t>ZAO59</t>
  </si>
  <si>
    <t>ZAO60</t>
  </si>
  <si>
    <t>ZAO MAKE UP</t>
  </si>
  <si>
    <t xml:space="preserve">FDT STICK </t>
  </si>
  <si>
    <t>772 BEIGE DORE</t>
  </si>
  <si>
    <t>773 BEIGE SABLE</t>
  </si>
  <si>
    <t>774 BEIGE MIEL</t>
  </si>
  <si>
    <t>310 CHAMPAGNE ROSE</t>
  </si>
  <si>
    <t xml:space="preserve">POUDRE SHINE UP </t>
  </si>
  <si>
    <t>351 MEDIUM DORE</t>
  </si>
  <si>
    <t xml:space="preserve">POUDRE SUBLIME MOSAIC </t>
  </si>
  <si>
    <t>341 BEIGE CUIVRE</t>
  </si>
  <si>
    <t xml:space="preserve">POUDRE DE SOLEIL TERRE CUITE </t>
  </si>
  <si>
    <t>347 BGE ABRICOT</t>
  </si>
  <si>
    <t>DURCISSEUR 8 ML</t>
  </si>
  <si>
    <t xml:space="preserve">VERNIS SOIN </t>
  </si>
  <si>
    <t>DUO BASE &amp; TOPCOAT 8 ML</t>
  </si>
  <si>
    <t xml:space="preserve">VERNIS </t>
  </si>
  <si>
    <t>FRENCH 643 ROSE</t>
  </si>
  <si>
    <t>650 ROUGE CARMIN</t>
  </si>
  <si>
    <t>655 NUDE</t>
  </si>
  <si>
    <t>668 ROUGE PASSION</t>
  </si>
  <si>
    <t>IKO25</t>
  </si>
  <si>
    <t xml:space="preserve">ROUTINE VOLUME + RÉPARATION </t>
  </si>
  <si>
    <t>WEL37</t>
  </si>
  <si>
    <t>WAA65</t>
  </si>
  <si>
    <t>WAA66</t>
  </si>
  <si>
    <t>COFFRET EVASION ESTIVALE</t>
  </si>
  <si>
    <t xml:space="preserve">COFFRET ESSENTIELS CAPILLAIRES </t>
  </si>
  <si>
    <t>DIO113</t>
  </si>
  <si>
    <t>DIO135</t>
  </si>
  <si>
    <t>PUR123</t>
  </si>
  <si>
    <t>PUR125</t>
  </si>
  <si>
    <t>PUR126</t>
  </si>
  <si>
    <t>PUR127</t>
  </si>
  <si>
    <t>PUR7</t>
  </si>
  <si>
    <t>SPRAY 20ML</t>
  </si>
  <si>
    <t xml:space="preserve">RESPIRATOIRE NASAL PROTECTION ALLERGIES </t>
  </si>
  <si>
    <t>GEL PURE HEAT® TUBE 80ML</t>
  </si>
  <si>
    <t xml:space="preserve">ARTICULATIONS &amp; MUSCLES </t>
  </si>
  <si>
    <t>POUR DIFFUSION FLACON 30ML</t>
  </si>
  <si>
    <t xml:space="preserve">ANTIPIQUE REPULSIF </t>
  </si>
  <si>
    <t>WP STICK 20ML</t>
  </si>
  <si>
    <t xml:space="preserve">ANTIPIQUE REPULSIF ZONES TROPICALES </t>
  </si>
  <si>
    <t>LOTION SPRAY 250ML</t>
  </si>
  <si>
    <t>ASSAINISSANT ANTI BACTERIEN</t>
  </si>
  <si>
    <t xml:space="preserve">WANTED GIRL </t>
  </si>
  <si>
    <t>AZA2</t>
  </si>
  <si>
    <t>BUR2</t>
  </si>
  <si>
    <t xml:space="preserve">BRIT FOR HER </t>
  </si>
  <si>
    <t>CHA1</t>
  </si>
  <si>
    <t>CHA3</t>
  </si>
  <si>
    <t>CHA5</t>
  </si>
  <si>
    <t>CHO1</t>
  </si>
  <si>
    <t>CHANTAL THOMASS</t>
  </si>
  <si>
    <t>JIMMY CHOO</t>
  </si>
  <si>
    <t xml:space="preserve">CHANTAL THOMASS GOLD VERSION </t>
  </si>
  <si>
    <t xml:space="preserve">OSEZ-MOI </t>
  </si>
  <si>
    <t xml:space="preserve">JIMMY CHOO </t>
  </si>
  <si>
    <t>CLI13</t>
  </si>
  <si>
    <t xml:space="preserve">HAPPY </t>
  </si>
  <si>
    <t>CLO28</t>
  </si>
  <si>
    <t>CPR1</t>
  </si>
  <si>
    <t>CPR2</t>
  </si>
  <si>
    <t>DIE2</t>
  </si>
  <si>
    <t>EDT VAPO  75 ML</t>
  </si>
  <si>
    <t xml:space="preserve">NOMADE </t>
  </si>
  <si>
    <t xml:space="preserve">WISH </t>
  </si>
  <si>
    <t>CASMIR</t>
  </si>
  <si>
    <t>EDP VAPO 30 ML</t>
  </si>
  <si>
    <t xml:space="preserve">LOVERDOSE </t>
  </si>
  <si>
    <t>CHOPARD</t>
  </si>
  <si>
    <t>DOL11</t>
  </si>
  <si>
    <t>DQR1</t>
  </si>
  <si>
    <t xml:space="preserve">THE ONLY ONE INTENSE </t>
  </si>
  <si>
    <t xml:space="preserve">WOOD FOR HER </t>
  </si>
  <si>
    <t>DSQUARED2</t>
  </si>
  <si>
    <t>GAU14</t>
  </si>
  <si>
    <t xml:space="preserve">SCANDAL </t>
  </si>
  <si>
    <t>GIV12</t>
  </si>
  <si>
    <t>EDP VAPO 80 ML</t>
  </si>
  <si>
    <t xml:space="preserve">IRRESISTIBLE </t>
  </si>
  <si>
    <t>GSS12</t>
  </si>
  <si>
    <t>GSS8</t>
  </si>
  <si>
    <t>GSS9</t>
  </si>
  <si>
    <t xml:space="preserve">SUNKISSED FLIRTATION </t>
  </si>
  <si>
    <t xml:space="preserve">NIRVANA DREAM </t>
  </si>
  <si>
    <t xml:space="preserve">PASSION KISS </t>
  </si>
  <si>
    <t>GUC3</t>
  </si>
  <si>
    <t>GUC6</t>
  </si>
  <si>
    <t>GUE20</t>
  </si>
  <si>
    <t>GUE26</t>
  </si>
  <si>
    <t>GUE54</t>
  </si>
  <si>
    <t>GUCCI</t>
  </si>
  <si>
    <t xml:space="preserve">GUCCI BLOOM </t>
  </si>
  <si>
    <t xml:space="preserve">GUCCI FLORA GORGEOUS GARDENIA </t>
  </si>
  <si>
    <t xml:space="preserve">LA PETITE ROBE NOIRE </t>
  </si>
  <si>
    <t xml:space="preserve">LA PETITE ROBE NOIRE INTENSE </t>
  </si>
  <si>
    <t xml:space="preserve">TERRACOTTA LE PARFUM </t>
  </si>
  <si>
    <t>HER31</t>
  </si>
  <si>
    <t>EDP 100ML</t>
  </si>
  <si>
    <t xml:space="preserve">24 FAUBOURG </t>
  </si>
  <si>
    <t>ISS3</t>
  </si>
  <si>
    <t xml:space="preserve">A DROP D'ISSEY </t>
  </si>
  <si>
    <t>LCS5</t>
  </si>
  <si>
    <t>LCS8</t>
  </si>
  <si>
    <t>LOL11</t>
  </si>
  <si>
    <t>LE COQ SPORTIF</t>
  </si>
  <si>
    <t xml:space="preserve">BLANC RELAX </t>
  </si>
  <si>
    <t xml:space="preserve">ROUGE ENERGIE </t>
  </si>
  <si>
    <t xml:space="preserve">SWEET </t>
  </si>
  <si>
    <t>LVN11</t>
  </si>
  <si>
    <t>LVN2X</t>
  </si>
  <si>
    <t>LVN5Z</t>
  </si>
  <si>
    <t xml:space="preserve">RUMEUR 2 ROSE </t>
  </si>
  <si>
    <t xml:space="preserve">ÉCLAT D'ARPÈGE </t>
  </si>
  <si>
    <t xml:space="preserve">MARRY ME </t>
  </si>
  <si>
    <t>MUG3</t>
  </si>
  <si>
    <t>MUG30</t>
  </si>
  <si>
    <t>MUG7</t>
  </si>
  <si>
    <t>NAR102</t>
  </si>
  <si>
    <t xml:space="preserve">ANGEL </t>
  </si>
  <si>
    <t xml:space="preserve">ALIEN </t>
  </si>
  <si>
    <t xml:space="preserve">WOMANITY </t>
  </si>
  <si>
    <t xml:space="preserve">ALIEN GODDESS </t>
  </si>
  <si>
    <t>ALL OF ME</t>
  </si>
  <si>
    <t>NIN6Z</t>
  </si>
  <si>
    <t>PAC27</t>
  </si>
  <si>
    <t>PAC4</t>
  </si>
  <si>
    <t>EDT RECHARGE VAPO 100 ML</t>
  </si>
  <si>
    <t xml:space="preserve">L'AIR DU TEMPS </t>
  </si>
  <si>
    <t xml:space="preserve">ULTRAVIOLET </t>
  </si>
  <si>
    <t xml:space="preserve">FAME </t>
  </si>
  <si>
    <t>REM1</t>
  </si>
  <si>
    <t>REM26</t>
  </si>
  <si>
    <t>REM5</t>
  </si>
  <si>
    <t xml:space="preserve">AMBRE </t>
  </si>
  <si>
    <t xml:space="preserve">LES NOTES GOURMANDES HÉLIOTROPE </t>
  </si>
  <si>
    <t xml:space="preserve">ORIENTAL DREAM </t>
  </si>
  <si>
    <t>UNG100</t>
  </si>
  <si>
    <t>UNGARO</t>
  </si>
  <si>
    <t xml:space="preserve">DIVA </t>
  </si>
  <si>
    <t>AZA123</t>
  </si>
  <si>
    <t>AZA124</t>
  </si>
  <si>
    <t>AZA13Y</t>
  </si>
  <si>
    <t>AZA20</t>
  </si>
  <si>
    <t>AZA4</t>
  </si>
  <si>
    <t>BOG4</t>
  </si>
  <si>
    <t>EDT 50ML</t>
  </si>
  <si>
    <t xml:space="preserve">THE MOST WANTED INTENSE </t>
  </si>
  <si>
    <t xml:space="preserve">CHROME PURE </t>
  </si>
  <si>
    <t xml:space="preserve">WANTED </t>
  </si>
  <si>
    <t xml:space="preserve">AZZARO POUR HOMME </t>
  </si>
  <si>
    <t xml:space="preserve">ONE MAN SHOW </t>
  </si>
  <si>
    <t>BOGART</t>
  </si>
  <si>
    <t>BTY1</t>
  </si>
  <si>
    <t>BTY2</t>
  </si>
  <si>
    <t>BTY4</t>
  </si>
  <si>
    <t>BUR115</t>
  </si>
  <si>
    <t>BUR23</t>
  </si>
  <si>
    <t>BUR24</t>
  </si>
  <si>
    <t>BUR26</t>
  </si>
  <si>
    <t>BUR27</t>
  </si>
  <si>
    <t xml:space="preserve">BENTLEY FOR MEN </t>
  </si>
  <si>
    <t xml:space="preserve">BENTLEY FOR MEN BLACK EDITION </t>
  </si>
  <si>
    <t xml:space="preserve">BENTLEY INFINITE </t>
  </si>
  <si>
    <t xml:space="preserve">BURBERRY HERO </t>
  </si>
  <si>
    <t xml:space="preserve">LONDON MEN </t>
  </si>
  <si>
    <t xml:space="preserve">MR BURBERRY </t>
  </si>
  <si>
    <t>BENTLEY</t>
  </si>
  <si>
    <t>CHEVIGNON</t>
  </si>
  <si>
    <t>CHE1</t>
  </si>
  <si>
    <t xml:space="preserve">FOR MEN </t>
  </si>
  <si>
    <t>CRN108</t>
  </si>
  <si>
    <t>CRN12</t>
  </si>
  <si>
    <t>CRN13</t>
  </si>
  <si>
    <t>CRN3</t>
  </si>
  <si>
    <t>DAV3</t>
  </si>
  <si>
    <t>DAV6</t>
  </si>
  <si>
    <t xml:space="preserve">POUR UN HOMME LE SOIR </t>
  </si>
  <si>
    <t xml:space="preserve">YATAGAN </t>
  </si>
  <si>
    <t xml:space="preserve">POUR UN HOMME </t>
  </si>
  <si>
    <t>EDT VAPO  40 ML</t>
  </si>
  <si>
    <t xml:space="preserve">COOL WATER HOMME </t>
  </si>
  <si>
    <t xml:space="preserve">ZINO </t>
  </si>
  <si>
    <t>DIO121</t>
  </si>
  <si>
    <t xml:space="preserve">DIOR HOMME </t>
  </si>
  <si>
    <t>DOL14</t>
  </si>
  <si>
    <t>DOL15</t>
  </si>
  <si>
    <t xml:space="preserve">K BY DOLCE &amp; GABBANA </t>
  </si>
  <si>
    <t>EDP VAPO  100 ML</t>
  </si>
  <si>
    <t xml:space="preserve">THE ONE MEN </t>
  </si>
  <si>
    <t>DOL21</t>
  </si>
  <si>
    <t>DOL23</t>
  </si>
  <si>
    <t>DUN1</t>
  </si>
  <si>
    <t xml:space="preserve">ICON </t>
  </si>
  <si>
    <t>DUNHILL</t>
  </si>
  <si>
    <t>GAU125</t>
  </si>
  <si>
    <t>GAU126</t>
  </si>
  <si>
    <t>GAU22</t>
  </si>
  <si>
    <t>GAU26</t>
  </si>
  <si>
    <t>GAU32</t>
  </si>
  <si>
    <t>GAU38</t>
  </si>
  <si>
    <t xml:space="preserve">SCANDAL ABSOLU HIM </t>
  </si>
  <si>
    <t>SCANDAL ABSOLU  HIM</t>
  </si>
  <si>
    <t>EDP 50ML</t>
  </si>
  <si>
    <t xml:space="preserve">LE BEAU </t>
  </si>
  <si>
    <t>EDT VAPO 40 ML</t>
  </si>
  <si>
    <t xml:space="preserve">LE MALE </t>
  </si>
  <si>
    <t xml:space="preserve">SCANDAL POUR HOMME </t>
  </si>
  <si>
    <t>GIV118</t>
  </si>
  <si>
    <t>GIV54</t>
  </si>
  <si>
    <t>EDP EXTREME VAPO  100 ML</t>
  </si>
  <si>
    <t xml:space="preserve">GENTLEMAN SOCIETY </t>
  </si>
  <si>
    <t xml:space="preserve">MONSIEUR DE GIVENCHY </t>
  </si>
  <si>
    <t>GSS109</t>
  </si>
  <si>
    <t>GSS26</t>
  </si>
  <si>
    <t>GSS27</t>
  </si>
  <si>
    <t>GUE244</t>
  </si>
  <si>
    <t>GUE245</t>
  </si>
  <si>
    <t>GUE246</t>
  </si>
  <si>
    <t>GUE64</t>
  </si>
  <si>
    <t>GUY5</t>
  </si>
  <si>
    <t>EDT VAPO      100 ML</t>
  </si>
  <si>
    <t xml:space="preserve">SEDUCTIVE RED HOMME </t>
  </si>
  <si>
    <t xml:space="preserve">SEDUCTIVE NOIR HOMME </t>
  </si>
  <si>
    <t xml:space="preserve">MARCIANO MEN </t>
  </si>
  <si>
    <t xml:space="preserve">HABIT ROUGE </t>
  </si>
  <si>
    <t xml:space="preserve">L'HOMME IDEAL </t>
  </si>
  <si>
    <t xml:space="preserve">VETIVER </t>
  </si>
  <si>
    <t xml:space="preserve">HABIT ROUGE L'INSTINCT </t>
  </si>
  <si>
    <t>EDT  VAPO 50 ML</t>
  </si>
  <si>
    <t>HER39</t>
  </si>
  <si>
    <t xml:space="preserve">H24 </t>
  </si>
  <si>
    <t>HUG22</t>
  </si>
  <si>
    <t>HUG24</t>
  </si>
  <si>
    <t>HUG25</t>
  </si>
  <si>
    <t>HUG45</t>
  </si>
  <si>
    <t xml:space="preserve">BOSS BOTTLED </t>
  </si>
  <si>
    <t xml:space="preserve">BOSS ORANGE MAN </t>
  </si>
  <si>
    <t xml:space="preserve">HUGO MAN </t>
  </si>
  <si>
    <t xml:space="preserve">JUST DIFFERENT </t>
  </si>
  <si>
    <t>JAG8</t>
  </si>
  <si>
    <t xml:space="preserve">CLASSIC BLACK </t>
  </si>
  <si>
    <t>LAC17</t>
  </si>
  <si>
    <t>MON5</t>
  </si>
  <si>
    <t>MON9</t>
  </si>
  <si>
    <t xml:space="preserve">LEGEND </t>
  </si>
  <si>
    <t>PAC130</t>
  </si>
  <si>
    <t>PAC131</t>
  </si>
  <si>
    <t>PAC140</t>
  </si>
  <si>
    <t>PAC35</t>
  </si>
  <si>
    <t>PAC36</t>
  </si>
  <si>
    <t>PAC37</t>
  </si>
  <si>
    <t>PAC42</t>
  </si>
  <si>
    <t>PAC49</t>
  </si>
  <si>
    <t>PAC57</t>
  </si>
  <si>
    <t>PAL4</t>
  </si>
  <si>
    <t xml:space="preserve">PHANTOM INTENSE </t>
  </si>
  <si>
    <t>EDP 150ML RECHARGEABLE</t>
  </si>
  <si>
    <t>PARFUM 100 ML</t>
  </si>
  <si>
    <t xml:space="preserve">1 MILLION ELIXIR </t>
  </si>
  <si>
    <t xml:space="preserve">1 MILLION LE PARFUM </t>
  </si>
  <si>
    <t xml:space="preserve">INVICTUS </t>
  </si>
  <si>
    <t xml:space="preserve">INVICTUS VICTORY </t>
  </si>
  <si>
    <t xml:space="preserve">PHANTOM </t>
  </si>
  <si>
    <t xml:space="preserve">MINOTAURE  </t>
  </si>
  <si>
    <t>PRA16</t>
  </si>
  <si>
    <t>PRA4</t>
  </si>
  <si>
    <t xml:space="preserve">L'HOMME PRADA L'EAU </t>
  </si>
  <si>
    <t xml:space="preserve">INFUSION DE VETIVER </t>
  </si>
  <si>
    <t>RHS19</t>
  </si>
  <si>
    <t xml:space="preserve">L'HOMME ROCHAS </t>
  </si>
  <si>
    <t>VAL23</t>
  </si>
  <si>
    <t xml:space="preserve">UOMO BORN IN ROMA YELLOW DREAM </t>
  </si>
  <si>
    <t>VIK12</t>
  </si>
  <si>
    <t>YSL60</t>
  </si>
  <si>
    <t>YSL62</t>
  </si>
  <si>
    <t xml:space="preserve">SPICEBOMB INFRARED </t>
  </si>
  <si>
    <t xml:space="preserve">Y LE PARFUM </t>
  </si>
  <si>
    <t>ZAV13</t>
  </si>
  <si>
    <t>EDT VAPO  100 ML</t>
  </si>
  <si>
    <t xml:space="preserve">THIS IS US </t>
  </si>
  <si>
    <t xml:space="preserve">ACQUA COLONIA </t>
  </si>
  <si>
    <t xml:space="preserve">SPIDERMAN </t>
  </si>
  <si>
    <t>AQU100</t>
  </si>
  <si>
    <t>ARD2A</t>
  </si>
  <si>
    <t>EDT VAPO 50ML + GEL DOUCHE 50ML + LAIT CORPS 50ML</t>
  </si>
  <si>
    <t xml:space="preserve">PINK SUGAR </t>
  </si>
  <si>
    <t xml:space="preserve">5TH AVENUE </t>
  </si>
  <si>
    <t>ARM100</t>
  </si>
  <si>
    <t>ARM101</t>
  </si>
  <si>
    <t>ARM129</t>
  </si>
  <si>
    <t>ARM130</t>
  </si>
  <si>
    <t>EDP 50 ML + GEL DOUCHE 50 ML + LAIT 50 ML</t>
  </si>
  <si>
    <t>EDP 50 ML + LAIT 50 ML + GEL DOUCHE 50 ML</t>
  </si>
  <si>
    <t xml:space="preserve">MY WAY </t>
  </si>
  <si>
    <t xml:space="preserve">SI INTENSE </t>
  </si>
  <si>
    <t>BOU100</t>
  </si>
  <si>
    <t>BUR107</t>
  </si>
  <si>
    <t>BUR112</t>
  </si>
  <si>
    <t>CAC103</t>
  </si>
  <si>
    <t>CAC10A</t>
  </si>
  <si>
    <t xml:space="preserve">B QUATRE FEMME </t>
  </si>
  <si>
    <t xml:space="preserve">BURBERRY HER ELIXIR </t>
  </si>
  <si>
    <t xml:space="preserve">BURBERRY GODDESS </t>
  </si>
  <si>
    <t xml:space="preserve">Y IAM BLOOMUP </t>
  </si>
  <si>
    <t xml:space="preserve">LOULOU </t>
  </si>
  <si>
    <t>CAL104</t>
  </si>
  <si>
    <t>CDM1</t>
  </si>
  <si>
    <t>CDM3</t>
  </si>
  <si>
    <t>CDM5</t>
  </si>
  <si>
    <t>CER107</t>
  </si>
  <si>
    <t>COU9A</t>
  </si>
  <si>
    <t xml:space="preserve">CK ONE </t>
  </si>
  <si>
    <t xml:space="preserve">AQUA MINIMES - CÉDRAT &amp; LITSÉE HESPÉRIDE BOISÉ </t>
  </si>
  <si>
    <t xml:space="preserve">1881 FEMME </t>
  </si>
  <si>
    <t xml:space="preserve">L'EMPREINTE </t>
  </si>
  <si>
    <t>LE COUVENT MAISON DE PARFUM</t>
  </si>
  <si>
    <t xml:space="preserve">BELLA VITA </t>
  </si>
  <si>
    <t>GAU111</t>
  </si>
  <si>
    <t>GAU129</t>
  </si>
  <si>
    <t>GAU19A</t>
  </si>
  <si>
    <t>GBH100</t>
  </si>
  <si>
    <t>GBH1A</t>
  </si>
  <si>
    <t>GER1A</t>
  </si>
  <si>
    <t>GIV119</t>
  </si>
  <si>
    <t>GIV120</t>
  </si>
  <si>
    <t>GIV121</t>
  </si>
  <si>
    <t>GRE101</t>
  </si>
  <si>
    <t>GRE4A</t>
  </si>
  <si>
    <t>GRE6A</t>
  </si>
  <si>
    <t>GUC108</t>
  </si>
  <si>
    <t>GUE173</t>
  </si>
  <si>
    <t>GUE174</t>
  </si>
  <si>
    <t>GUE177</t>
  </si>
  <si>
    <t>GUE191</t>
  </si>
  <si>
    <t>GUE236</t>
  </si>
  <si>
    <t>GUE237</t>
  </si>
  <si>
    <t>GUE238</t>
  </si>
  <si>
    <t>GUE239</t>
  </si>
  <si>
    <t>GUE240</t>
  </si>
  <si>
    <t>GUE241</t>
  </si>
  <si>
    <t>EDP 100ML + GEL DOUCHE 75ML</t>
  </si>
  <si>
    <t xml:space="preserve">DIVINE </t>
  </si>
  <si>
    <t>EDP 100ML + VAPO 10ML</t>
  </si>
  <si>
    <t xml:space="preserve">SCANDAL LE PARFUM </t>
  </si>
  <si>
    <t xml:space="preserve">GIORGIO BEVERLY HILLS </t>
  </si>
  <si>
    <t xml:space="preserve">FRENCH STORY </t>
  </si>
  <si>
    <t xml:space="preserve">L'INTERDIT ROUGE </t>
  </si>
  <si>
    <t xml:space="preserve">L'INTERDIT </t>
  </si>
  <si>
    <t xml:space="preserve">CABOTINE </t>
  </si>
  <si>
    <t xml:space="preserve">CABOTINE ROSE </t>
  </si>
  <si>
    <t xml:space="preserve">FLORA GORGEOUS GARDENIA </t>
  </si>
  <si>
    <t>EDP 50ML + MINIATURE EDP 5ML + LAIT CORPS 75ML</t>
  </si>
  <si>
    <t xml:space="preserve">SHALIMAR </t>
  </si>
  <si>
    <t xml:space="preserve">MON GUERLAIN </t>
  </si>
  <si>
    <t>AQUA ALLEGORIA MANDARINE BASILIC</t>
  </si>
  <si>
    <t xml:space="preserve">AQUA ALLEGORIA NEROLIA VETIVER </t>
  </si>
  <si>
    <t>GEORGES RECH</t>
  </si>
  <si>
    <t>HER101</t>
  </si>
  <si>
    <t>HER102</t>
  </si>
  <si>
    <t>HER104</t>
  </si>
  <si>
    <t>HER107</t>
  </si>
  <si>
    <t>HER138</t>
  </si>
  <si>
    <t>HER146</t>
  </si>
  <si>
    <t>HER147</t>
  </si>
  <si>
    <t>HER148</t>
  </si>
  <si>
    <t>HER62B</t>
  </si>
  <si>
    <t>HOL22</t>
  </si>
  <si>
    <t>ISS100</t>
  </si>
  <si>
    <t>ISS110</t>
  </si>
  <si>
    <t>ISS2A</t>
  </si>
  <si>
    <t>KEN113</t>
  </si>
  <si>
    <t>LAL5A</t>
  </si>
  <si>
    <t>LAL8A</t>
  </si>
  <si>
    <t>LAN112</t>
  </si>
  <si>
    <t>LAN113</t>
  </si>
  <si>
    <t>LAN160</t>
  </si>
  <si>
    <t>LAN172</t>
  </si>
  <si>
    <t>LAN41A</t>
  </si>
  <si>
    <t>LEC1</t>
  </si>
  <si>
    <t>LEC2</t>
  </si>
  <si>
    <t>LIU7</t>
  </si>
  <si>
    <t>T.LECLERC</t>
  </si>
  <si>
    <t>EDT 50ML + MINI7.5ML + LAIT CORPS 40ML</t>
  </si>
  <si>
    <t xml:space="preserve">EAU DES MERVEILLES </t>
  </si>
  <si>
    <t>EDT 100ML + MINI 7.5ML + LAIT CORPS 80ML</t>
  </si>
  <si>
    <t>EDC 100ML + MINI 7.5ML + SAVON</t>
  </si>
  <si>
    <t xml:space="preserve">EAU D'ORANGE VERTE </t>
  </si>
  <si>
    <t>EDP 50ML + MINI 7.5ML + LAIT CORPS 40ML</t>
  </si>
  <si>
    <t xml:space="preserve">TWILLY </t>
  </si>
  <si>
    <t>EDT 100ML + MINI 7.5ML + GD 40ML</t>
  </si>
  <si>
    <t xml:space="preserve">JARDIN A CYTHERE </t>
  </si>
  <si>
    <t>EDP 50ML + LAIT 40ML</t>
  </si>
  <si>
    <t>EDT 50ML + LAIT 40ML</t>
  </si>
  <si>
    <t>EDT 100ML + LAIT 80ML</t>
  </si>
  <si>
    <t xml:space="preserve">JARDIN SUR LE NIL </t>
  </si>
  <si>
    <t xml:space="preserve">UN JARDIN SUR LE NIL + LE JARDIN DE MONSIEUR LI </t>
  </si>
  <si>
    <t>50ML + BRUME 125ML</t>
  </si>
  <si>
    <t>FEELIN'GOOD FEMME</t>
  </si>
  <si>
    <t xml:space="preserve">L'EAU D'ISSEY </t>
  </si>
  <si>
    <t>EDT 50ML + LAIT 50ML</t>
  </si>
  <si>
    <t xml:space="preserve">FLOWER BY KENZO </t>
  </si>
  <si>
    <t xml:space="preserve">PERLES DE LALIQUE </t>
  </si>
  <si>
    <t xml:space="preserve">SOLEIL LALIQUE </t>
  </si>
  <si>
    <t xml:space="preserve">LA VIE EST BELLE </t>
  </si>
  <si>
    <t>EDP 50 ML + LAIT 50 ML + VAPO 10 ML</t>
  </si>
  <si>
    <t xml:space="preserve">TRESOR </t>
  </si>
  <si>
    <t xml:space="preserve">LA NUIT TRESOR </t>
  </si>
  <si>
    <t>125ML + GD 50ML + GENIFIQUE 10ML</t>
  </si>
  <si>
    <t xml:space="preserve">O LANCOME </t>
  </si>
  <si>
    <t xml:space="preserve">COFFRET IRIS </t>
  </si>
  <si>
    <t xml:space="preserve">COFFRET FRANGIPANIER </t>
  </si>
  <si>
    <t xml:space="preserve">LOVERS HER </t>
  </si>
  <si>
    <t>LOL100</t>
  </si>
  <si>
    <t>LOL7A</t>
  </si>
  <si>
    <t>LVN2Z</t>
  </si>
  <si>
    <t>EDP 50ML + LAIT CORPS 75ML</t>
  </si>
  <si>
    <t xml:space="preserve">PREMIER PARFUM </t>
  </si>
  <si>
    <t xml:space="preserve">MON PREMIER PARFUM </t>
  </si>
  <si>
    <t>MAU100</t>
  </si>
  <si>
    <t>MAU101</t>
  </si>
  <si>
    <t>MAU102</t>
  </si>
  <si>
    <t>MAU103</t>
  </si>
  <si>
    <t>MAU128</t>
  </si>
  <si>
    <t>MAU129</t>
  </si>
  <si>
    <t>MAU130</t>
  </si>
  <si>
    <t>MUG101</t>
  </si>
  <si>
    <t>MUG7B</t>
  </si>
  <si>
    <t xml:space="preserve">A LA FOLIE </t>
  </si>
  <si>
    <t xml:space="preserve">IN RED POUR ELLE </t>
  </si>
  <si>
    <t xml:space="preserve">ELIXIR POUR ELLE </t>
  </si>
  <si>
    <t>POUR ELLE SET</t>
  </si>
  <si>
    <t xml:space="preserve">STAR </t>
  </si>
  <si>
    <t xml:space="preserve">MAUBOUSSIN POUR ELLE </t>
  </si>
  <si>
    <t xml:space="preserve">PROMISE ME </t>
  </si>
  <si>
    <t>EDP 25ML + MINI 5ML</t>
  </si>
  <si>
    <t>NAR105</t>
  </si>
  <si>
    <t>NAR106</t>
  </si>
  <si>
    <t>NAR107</t>
  </si>
  <si>
    <t>NAR121</t>
  </si>
  <si>
    <t>NAR123</t>
  </si>
  <si>
    <t>NAR127</t>
  </si>
  <si>
    <t>NAR128</t>
  </si>
  <si>
    <t>NAR129</t>
  </si>
  <si>
    <t>NAR131</t>
  </si>
  <si>
    <t>NAR17A</t>
  </si>
  <si>
    <t>NAR19B</t>
  </si>
  <si>
    <t>NAR5A</t>
  </si>
  <si>
    <t>NIN100</t>
  </si>
  <si>
    <t>NIN101</t>
  </si>
  <si>
    <t>NIN107</t>
  </si>
  <si>
    <t>NIN8C</t>
  </si>
  <si>
    <t>PAC134</t>
  </si>
  <si>
    <t>PAC135</t>
  </si>
  <si>
    <t>PEN10</t>
  </si>
  <si>
    <t>PEN9</t>
  </si>
  <si>
    <t>REM102</t>
  </si>
  <si>
    <t>REM103</t>
  </si>
  <si>
    <t>RHS101</t>
  </si>
  <si>
    <t>RHS102</t>
  </si>
  <si>
    <t>RHS115</t>
  </si>
  <si>
    <t>RHS116</t>
  </si>
  <si>
    <t>RHS117</t>
  </si>
  <si>
    <t>RHS118</t>
  </si>
  <si>
    <t>PENHALIGON'S</t>
  </si>
  <si>
    <t>EDP 50ML + LAIT CORPS 50ML + GEL DOUCHE 50ML</t>
  </si>
  <si>
    <t xml:space="preserve">ALL OF ME </t>
  </si>
  <si>
    <t>EDT 50ML + LAIT 50ML + GEL DOUCHE 50ML</t>
  </si>
  <si>
    <t xml:space="preserve">FOR HER </t>
  </si>
  <si>
    <t xml:space="preserve">NARCISO POUDREE </t>
  </si>
  <si>
    <t xml:space="preserve">FOR HER MUSC NOIR </t>
  </si>
  <si>
    <t xml:space="preserve">FOR HER MUSC NOIR ROSE </t>
  </si>
  <si>
    <t xml:space="preserve">NARCISO POUDRE </t>
  </si>
  <si>
    <t>EDP 100ML + LAIT 50 + VAPO 10ML</t>
  </si>
  <si>
    <t>EDP 50ML + LAIT 50ML</t>
  </si>
  <si>
    <t xml:space="preserve">NARCISO AMBRÉE </t>
  </si>
  <si>
    <t xml:space="preserve">NARCISO CRISTAL </t>
  </si>
  <si>
    <t>EDT 50ML + BL 75ML</t>
  </si>
  <si>
    <t xml:space="preserve">NINA </t>
  </si>
  <si>
    <t>EDP 50ML + BL 75ML</t>
  </si>
  <si>
    <t>EDP 50ML + LAIT 75ML</t>
  </si>
  <si>
    <t xml:space="preserve">LADY MILLION </t>
  </si>
  <si>
    <t>EDP 80ML + BL 100ML</t>
  </si>
  <si>
    <t>SCENT LIBRARY</t>
  </si>
  <si>
    <t>EDP 100ML + NETTOYANT MAIN 300ML</t>
  </si>
  <si>
    <t xml:space="preserve">COFFRET HALFETI </t>
  </si>
  <si>
    <t xml:space="preserve">PATCHOULI </t>
  </si>
  <si>
    <t xml:space="preserve">REM </t>
  </si>
  <si>
    <t xml:space="preserve">GIRL </t>
  </si>
  <si>
    <t xml:space="preserve">GIRL LIFE </t>
  </si>
  <si>
    <t xml:space="preserve">EAU DE ROCHAS </t>
  </si>
  <si>
    <t xml:space="preserve">ROCHAS GIRL </t>
  </si>
  <si>
    <t>SLU109</t>
  </si>
  <si>
    <t>SLU14A</t>
  </si>
  <si>
    <t>SUL16</t>
  </si>
  <si>
    <t>SUL36</t>
  </si>
  <si>
    <t>SUL48</t>
  </si>
  <si>
    <t>SUL52</t>
  </si>
  <si>
    <t>EDP 100ML +  2 MINI 10ML</t>
  </si>
  <si>
    <t xml:space="preserve">AMBRE SULTAN </t>
  </si>
  <si>
    <t xml:space="preserve">LA FILLE DE BERLIN </t>
  </si>
  <si>
    <t>VOYAGE EN ORIENT AMBRE / MUSC / SANTAL</t>
  </si>
  <si>
    <t xml:space="preserve">VOYAGE SUR LA ROUTE DU TAJ PALACE </t>
  </si>
  <si>
    <t xml:space="preserve">VOYAGE SUR LA ROUTE DE DARJEELING </t>
  </si>
  <si>
    <t xml:space="preserve"> VOYAGE SUR LA ROUTE DES ÉPICES</t>
  </si>
  <si>
    <t>SERGE LUTENS</t>
  </si>
  <si>
    <t>VIK100</t>
  </si>
  <si>
    <t>WOM103</t>
  </si>
  <si>
    <t>YSL155</t>
  </si>
  <si>
    <t xml:space="preserve">FLOWERBOMB </t>
  </si>
  <si>
    <t xml:space="preserve">BLACK OPIUM </t>
  </si>
  <si>
    <t>ZAV102</t>
  </si>
  <si>
    <t>EDP 50 + LAIT 50 ML</t>
  </si>
  <si>
    <t xml:space="preserve">THIS IS HER </t>
  </si>
  <si>
    <t>Lèvres</t>
  </si>
  <si>
    <t>FRUITS ETOILÉS &amp; FLEURS BLANCHES EDC 50ML + GEL DOUCHE 75ML</t>
  </si>
  <si>
    <t>ORANGE SANGUINE &amp; BASILIC EDC 100ML + BOUGIE 72GR</t>
  </si>
  <si>
    <t>LITCHI &amp; MENTHE EDC 50ML + GEL DOUCHE 75ML</t>
  </si>
  <si>
    <t>EDP VAPO 125 ML + LAIT CORPS 100 ML</t>
  </si>
  <si>
    <t>EDP 50 ML + LAIT CORPS 100 ML</t>
  </si>
  <si>
    <t>EDP VAPO 50 ML + LAIT CORPS 2 X 50 ML</t>
  </si>
  <si>
    <t>COLOGNE BOTANIQUE INTENSE VAPO 100 ML + HUILE LAVANTE CORPS 200 ML</t>
  </si>
  <si>
    <t>VAPO 200 ML + CRÈME CORPS 200 ML + GEL DOUCHE 200 ML</t>
  </si>
  <si>
    <t>VAPO 50 ML + CRÈMES MAINS 30 ML</t>
  </si>
  <si>
    <t>EDP VAPO 100 ML + BOUGIE 75G</t>
  </si>
  <si>
    <t>EDP INTENSE VAPO 80 ML + VAPORISATEUR DE SAC 10 ML</t>
  </si>
  <si>
    <t>EDT VAPO 90 ML + COLLECTOR'S BEAR</t>
  </si>
  <si>
    <t>EDP VAPO 100 ML + SAVON PARFUMÉ</t>
  </si>
  <si>
    <t>EDT VAPO 100 ML  + LAIT PARFUMÉ CORPS 200 ML</t>
  </si>
  <si>
    <t>EDP VAPO 50 ML + LAIT CORPS 100 ML</t>
  </si>
  <si>
    <t>EDT 2 X 15 ML</t>
  </si>
  <si>
    <t>EDP VAPO 50 ML + 2 X 50 ML  CRÈMES MAINS HYDRATANTES</t>
  </si>
  <si>
    <t>EDP VAPO 100 ML + LAIT PARFUMÉ POUR LE CORPS 150 ML</t>
  </si>
  <si>
    <t>EDP VAPO 100 ML + LAIT CORPS 150 ML</t>
  </si>
  <si>
    <t>EDP VAPO 50 ML + HUILE SÈCHE SECRÈTE 50 ML</t>
  </si>
  <si>
    <t>EDP VAPO 50 ML + HUILE SÈCHE SCINTILLANTE 50 ML</t>
  </si>
  <si>
    <t>EDP VAPO 30 ML + LAIT CORPS 50 ML</t>
  </si>
  <si>
    <t>LE PARFUM EDP VAPO 50 ML + LAIT CORPS 75 ML</t>
  </si>
  <si>
    <t>EDP VAPO 30 ML + VAPORISATEUR DE SAC 10 ML</t>
  </si>
  <si>
    <t>EDP VAPO 50 ML + LAIT CORPS 50 ML</t>
  </si>
  <si>
    <t>EDT VAPO 50 ML + LAIT CORPS 50 ML</t>
  </si>
  <si>
    <t>EDT VAPO 50 ML + LAIT CORPS 75 ML</t>
  </si>
  <si>
    <t>EDP VAPORISATEUR DE VOYAGE  2 X 7.5 ML</t>
  </si>
  <si>
    <t>EDP VAPO 50 ML + VAPORISATEUR DE SAC 10 ML</t>
  </si>
  <si>
    <t>EDP VAPO 100 ML + 1 CRÈME MAINS 50 ML</t>
  </si>
  <si>
    <t>LONGUE TENUE - 918 NOIR INTENSE 9 ML</t>
  </si>
  <si>
    <t>318 NOIR INTENSE AU FINI MAT  1G</t>
  </si>
  <si>
    <t>MASCARA VOLUME NOIR 8 ML</t>
  </si>
  <si>
    <t>TROUSSE DE VOYAGE CONTENANT 5 PINCEAUX</t>
  </si>
  <si>
    <t>CRÈME RÉGÉNÉRANTE ANTI-ÂGE  SPF20 -  LIGHT 50 ML</t>
  </si>
  <si>
    <t>CRÈME RÉGÉNÉRANTE ANTI-ÂGE SPF 15 - DARK 40 ML</t>
  </si>
  <si>
    <t>CRÈME RÉGÉNÉRANTE ANTI-ÂGE SPF 15 - MEDIUM  40 ML</t>
  </si>
  <si>
    <t>35 FARDS À PAUPIÈRES</t>
  </si>
  <si>
    <t>35 COULEURS FARDS À PAUPIÈRES</t>
  </si>
  <si>
    <t>SOURCILS PARFAITS ! ASH BROWN 0.3 G</t>
  </si>
  <si>
    <t>SOURCILS PARFAITS ! COCOA 0.3 G</t>
  </si>
  <si>
    <t>SOURCILS PARFAITS ! DEEP BROWN 0.3 G</t>
  </si>
  <si>
    <t>PALETTE DE FARDS À PAUPIÈRES 35 COULEURS</t>
  </si>
  <si>
    <t>PALETTE DE FARDS À PAUPIÈRES DISCO 35 COULEURS</t>
  </si>
  <si>
    <t>EYELINER FEUTRE LONGUE TENUE 0.4 ML - 01 INTENSE BLACK</t>
  </si>
  <si>
    <t>DOUBLE EFFET VOLUME MAQUILLAGE &amp; SOIN - 02 INTENSE BROWN</t>
  </si>
  <si>
    <t>FOND DE TEINT BELLE PEAU BONNE MINE ENSOLEILLÉE / FONCÉ 30 ML</t>
  </si>
  <si>
    <t>00 CLAIR BLONDES / CLAIR ROSÉ 10 G</t>
  </si>
  <si>
    <t>POMMADE POUR DES SOURCILS PARFAITS CHÂTAIN FONCÉ 2.5 G</t>
  </si>
  <si>
    <t>PALETTE 9 FARDS À PAUPIÈRES</t>
  </si>
  <si>
    <t>SPRAY FIXANT &amp; POUDRE PARFUMS VANILLA &amp; COCONUT 100 ML</t>
  </si>
  <si>
    <t>EYELINER MICRO-PRÉCISION  02 BROWN</t>
  </si>
  <si>
    <t>UN CRAYON, UNE POUDRE ET UN PINCEAU 03 DEEP BROWN</t>
  </si>
  <si>
    <t>EYELINER MICRO-PRÉCISION  03 PLUM</t>
  </si>
  <si>
    <t>EYELINER MICRO-PRÉCISION 01 BLACK</t>
  </si>
  <si>
    <t>ILLUMINATEUR DE TEINT 2.5 VANILLE LUMIÈRE</t>
  </si>
  <si>
    <t>LONGUE TENUE - 916 NOIR INTENSE 9 ML</t>
  </si>
  <si>
    <t>GEL HYDRATANT  - PEAUX NORMALES À MIXTES 50 ML</t>
  </si>
  <si>
    <t>EXFOLIANT QUOTIDIEN NETTOYANT FONDANT 150 ML</t>
  </si>
  <si>
    <t>HUILE  "TONIC" FERMETÉ, TONICITÉ &amp; ÉLASTICITÉ 100 ML</t>
  </si>
  <si>
    <t>CRÈME JOUR ÉCLAT VITAMINÉ, FERMETÉ, ANTI-RIDES SOIN ANTI-ÂGE ET ANTI-RIDES 50 ML</t>
  </si>
  <si>
    <t>AUX EXTRAITS DE GENTIANE JAUNE ET DE MÉLISSE DES ALPES 200 ML</t>
  </si>
  <si>
    <t>SUPER HYDRATANT AU BEURRE DE KARITÉ 400 ML</t>
  </si>
  <si>
    <t>EAU MICELLAIRE ACTIVE 100 ML</t>
  </si>
  <si>
    <t>DÉODORANT ROLL-ON MINÉRAL 50 ML</t>
  </si>
  <si>
    <t>GEL DOUCHE TONIQUE ET PARFUMÉ  200 ML</t>
  </si>
  <si>
    <t>BAUME MERVEILLEUX - FLACON 150 ML</t>
  </si>
  <si>
    <t>EDT RECHARGE 200 ML</t>
  </si>
  <si>
    <t>LE PARFUM EDP INTENSE VAPO 75 ML</t>
  </si>
  <si>
    <t>EDP EXTREME VAPO 100 ML</t>
  </si>
  <si>
    <t>EDT FLACON RECHARGE 200 ML</t>
  </si>
  <si>
    <t>BRUME POUR LE CORPS 250 ML</t>
  </si>
  <si>
    <t>Yeux</t>
  </si>
  <si>
    <t>Teint</t>
  </si>
  <si>
    <t>Ongles</t>
  </si>
  <si>
    <t>EDT VAPO 50ML + GEL DOUCHE 200ML</t>
  </si>
  <si>
    <t>BE FREE SPIRIT</t>
  </si>
  <si>
    <t>EIGHT HOUR Cream</t>
  </si>
  <si>
    <t>BAUME APAISANT REPARATEUR L'ORIGINAL TUBE 50ML</t>
  </si>
  <si>
    <t>CRYO PURE ROLL ON 75ML</t>
  </si>
  <si>
    <t>SPRAY AERIEN 75ML</t>
  </si>
  <si>
    <t>FLACON 10ML</t>
  </si>
  <si>
    <t>SPRAY 30ML</t>
  </si>
  <si>
    <t>RESPIRATOIRE NASAL DECONGEST ALLERGIES</t>
  </si>
  <si>
    <t>SPRAY AERIEN 200ML</t>
  </si>
  <si>
    <t>03 NATUREL BRUNETTE / MOYEN DORÉ 10 G</t>
  </si>
  <si>
    <t>ÉCLAT BONNE MINE - 03 MOYEN DORÉ</t>
  </si>
  <si>
    <t xml:space="preserve">TERRACOTTA LIGHT POUDRE </t>
  </si>
  <si>
    <t>EDP VAPO 100 ML + VAPORISATEUR DE VOYAGE 7.5 ML + DÉODORANT STICK 75G</t>
  </si>
  <si>
    <t>EDT VAPO 100 ML + GEL DOUCHE 60 ML + SAC</t>
  </si>
  <si>
    <t>HYDRA-ESSENTIEL SPF 15 - FLUIDE FONDANT</t>
  </si>
  <si>
    <t>SÉRUM ABSOLU TENSEUR 30 ML</t>
  </si>
  <si>
    <t xml:space="preserve">LIFT &amp; REPAIR </t>
  </si>
  <si>
    <t>EDT FLACON 125 ML</t>
  </si>
  <si>
    <t>EDT 100 ML + VAPO 15 ML</t>
  </si>
  <si>
    <t>EDT 50ML + GEL DOUCHE 200ML</t>
  </si>
  <si>
    <t>EDT 125ML + VAPO 15ML + GD 75ML</t>
  </si>
  <si>
    <t xml:space="preserve">ARMANI CODE HOMME </t>
  </si>
  <si>
    <t>EDT 100ML + 10ML + SHAMPOING 75ML</t>
  </si>
  <si>
    <t>EDT VAPO 50 ML + KIT DE 3 LENTILLES</t>
  </si>
  <si>
    <t>EDT 100ML + DEO SPRAY 150ML</t>
  </si>
  <si>
    <t>EDT 100ML + SG 100ML</t>
  </si>
  <si>
    <t>EDT 50ML + DEODORANT VAPORISATEUR 170G</t>
  </si>
  <si>
    <t>EDT 100ML + GEL DOUCHE 75ML</t>
  </si>
  <si>
    <t>EDP 50ML + MINI SOIN VISAGE</t>
  </si>
  <si>
    <t>EDT 125ML + DEO STICK 75ML + GEL DOUCHE 50ML</t>
  </si>
  <si>
    <t>EDT 100ML + DEDO STICK 75ML + GEL DOUCHE 100ML</t>
  </si>
  <si>
    <t>EDT 100ML + GEL DOUCHE 100ML + DEO STICK 75ML</t>
  </si>
  <si>
    <t>EDT 100ML + GEL DOUCHE 200ML</t>
  </si>
  <si>
    <t>EDT 110 ML + VAPO 10 ML + GEL DOUCHE 75 ML</t>
  </si>
  <si>
    <t>EDT 50ML + TROUSSE</t>
  </si>
  <si>
    <t>EDT 100ML + EDT 7.5L + GEL DOUCHE 100ML</t>
  </si>
  <si>
    <t>EDP 100ML + EDT 7.5ML + GEL DOUCHE 100ML</t>
  </si>
  <si>
    <t>GEL DOUCHE 200 ML + DEODORANT 50 ML + GEL HYDRATANT MULTI FONCTIONS 50 ML</t>
  </si>
  <si>
    <t>LE PARFUM 30ML + HUILE DE DOUCHE 100ML + LAIT PARFUME 30ML</t>
  </si>
  <si>
    <t>HUILE PRODIGIEUSE 50ML + CRÈME FRAICHE REPULPANTE HYDRATANTE 30ML + BAUME LÈVRES RÊVE DE MIEL</t>
  </si>
  <si>
    <t>HUILE PRODIGIEUSE NEROLI 100ML + DOUCHE RELAXANTE PRODIGIEUX NEROLI 100ML + PRODIGIEUX NEROLI LE PARFUM 15ML + BOUGIE 70G</t>
  </si>
  <si>
    <t>HUILE PRODIGIEUSE FLORALE 100ML + GELEE DE DOUCHE PRODIGIEUX FLORAL 100ML + PRODIGIEUX FLORAL LE PARFUM 15ML + BOUGIE 70G</t>
  </si>
  <si>
    <t>CREME MAINS X4 AVEC ETUI</t>
  </si>
  <si>
    <t>EDP 50ML + LAIT CORPS 200ML</t>
  </si>
  <si>
    <t>EDP 100 ML + LAIT CORPS 100 ML + POCHETTE</t>
  </si>
  <si>
    <t>EDP VAPO 50 ML + BOUGIE 75 G</t>
  </si>
  <si>
    <t>EDT 100ML + HBW100ML + MINIATURE 15ML</t>
  </si>
  <si>
    <t>EDP 90ML + MINIATURE 7.5ML + LAIT CORPS 100ML</t>
  </si>
  <si>
    <t>EDT 50ML + LAIT 75ML</t>
  </si>
  <si>
    <t>EDP 50ML + MINI LE ROUGE A LEVRES DEEP VELVET N°37</t>
  </si>
  <si>
    <t>EDT 60ML + CRAYON PARFUME</t>
  </si>
  <si>
    <t>EDP 50ML + LAIT CORPS 75ML + MINI ROUGE A LEVRES LE ROUGE INTERDIT 333</t>
  </si>
  <si>
    <t>EDP 50ML + EDP 7.5ML + LAIT CORPS 50ML</t>
  </si>
  <si>
    <t>EDT 100ML + EDT 20ML + LAIT CORPS 100ML</t>
  </si>
  <si>
    <t>EDP 50ML + CRAYON PARFUME 10ML</t>
  </si>
  <si>
    <t>EDP 30ML + LAIT CORPS 75ML</t>
  </si>
  <si>
    <t>EDP 75 ML + 7.5 ML + LAIT CORPS 100 ML</t>
  </si>
  <si>
    <t>EDT 60 ML + 7.5 ML + SAVON</t>
  </si>
  <si>
    <t>EDT 100ML + LAIT CORPS 75ML</t>
  </si>
  <si>
    <t>EDT 125ML + LAIT CORPS 75ML</t>
  </si>
  <si>
    <t>EDT 75ML + LAIT CORPS 75ML</t>
  </si>
  <si>
    <t>EDP 30 ML + EMULSION CORPS 100 ML</t>
  </si>
  <si>
    <t>10 X 2ML</t>
  </si>
  <si>
    <t>EDP 50 ML + VAPO 10 ML</t>
  </si>
  <si>
    <t>EDP 50ML + GEL DOUCHE 50ML + LAIT 50ML</t>
  </si>
  <si>
    <t>EDP 100 ML + EDP 7.5 ML + BIJOU</t>
  </si>
  <si>
    <t>5 X EDT VAPO 30 ML</t>
  </si>
  <si>
    <t>EDT 50ML + LAIT CORPS 75ML</t>
  </si>
  <si>
    <t>EDP VAPO 3 X 30 ML</t>
  </si>
  <si>
    <t>EDP 30ML + LAIT CORPS 50ML</t>
  </si>
  <si>
    <t>EDT VAPO 3 X 30 ML</t>
  </si>
  <si>
    <t>BRUMES 3X 50 ML</t>
  </si>
  <si>
    <t>EDP 100ML + VAPO 20ML + SG 90ML + BL 90ML</t>
  </si>
  <si>
    <t>BRUMES 3X50 ML</t>
  </si>
  <si>
    <t>EDP 90ML + VAPO 10ML + LAIT + GD</t>
  </si>
  <si>
    <t>SIGNATURE</t>
  </si>
  <si>
    <t>EDT VAPO 80 + 20 ML</t>
  </si>
  <si>
    <t>EDT 100ML + SAVON 50G + 3 GALETS DE BAIN 25G</t>
  </si>
  <si>
    <t>EDP VAPO 50 ML + EAU DE PARFUM 10 ML</t>
  </si>
  <si>
    <t>AMBRE VANILLE PATCHOULI 10 ML + AMBRE MUSC SANTAL 10 ML + MUSC ENCENS ROSE 10 ML</t>
  </si>
  <si>
    <t>EDP 50ML + 10ML</t>
  </si>
  <si>
    <t>4 MINI 23 BRUMES 4X50 ML</t>
  </si>
  <si>
    <t>EDP 50ML + VAPO 10ML + MIROIR</t>
  </si>
  <si>
    <t>EAU DE SENTEUR VAPO 50 ML</t>
  </si>
  <si>
    <t xml:space="preserve">GUESS SEDUCTIVE HOMME </t>
  </si>
  <si>
    <t>PARFUM 75ML + VAPO 12,5ML + AFTER SHAVE 40ML</t>
  </si>
  <si>
    <t>PRIX €
au 100ML</t>
  </si>
  <si>
    <t>EDT VAPO 50 ML + DEODORANT VAPORISATEUR 226 ML</t>
  </si>
  <si>
    <t>EDT VAPO 100 ML + APRES RASAGE 75 ML</t>
  </si>
  <si>
    <t>48€ /100ML</t>
  </si>
  <si>
    <t>42€ /100ML</t>
  </si>
  <si>
    <t>13,6€ /100ML</t>
  </si>
  <si>
    <t>10,5€ /100ML</t>
  </si>
  <si>
    <t>23,33€ /100ML</t>
  </si>
  <si>
    <t>62€ /100ML</t>
  </si>
  <si>
    <t>60€ /100ML</t>
  </si>
  <si>
    <t>12€ /100ML</t>
  </si>
  <si>
    <t>37€ /100ML</t>
  </si>
  <si>
    <t>110€ /100ML</t>
  </si>
  <si>
    <t>9€ /100ML</t>
  </si>
  <si>
    <t>11€ /100ML</t>
  </si>
  <si>
    <t>66€ /100ML</t>
  </si>
  <si>
    <t>58€ /100ML</t>
  </si>
  <si>
    <t>156€ /100ML</t>
  </si>
  <si>
    <t>94€ /100ML</t>
  </si>
  <si>
    <t>100€ /100ML</t>
  </si>
  <si>
    <t>242€ /100ML</t>
  </si>
  <si>
    <t>233,33€ /100ML</t>
  </si>
  <si>
    <t>333,33€ /100ML</t>
  </si>
  <si>
    <t>50€ /100ML</t>
  </si>
  <si>
    <t>30,67€ /100ML</t>
  </si>
  <si>
    <t>226,67€ /100ML</t>
  </si>
  <si>
    <t>25€ /100ML</t>
  </si>
  <si>
    <t>30€ /100ML</t>
  </si>
  <si>
    <t>34€ /100ML</t>
  </si>
  <si>
    <t>9,5€ /100ML</t>
  </si>
  <si>
    <t>12,5€ /100ML</t>
  </si>
  <si>
    <t>5€ /100ML</t>
  </si>
  <si>
    <t>40€ /100ML</t>
  </si>
  <si>
    <t>46,67€ /100ML</t>
  </si>
  <si>
    <t>20€ /100ML</t>
  </si>
  <si>
    <t>10,67€ /100ML</t>
  </si>
  <si>
    <t>84€ /100ML</t>
  </si>
  <si>
    <t>18€ /100ML</t>
  </si>
  <si>
    <t>190€ /100ML</t>
  </si>
  <si>
    <t>54€ /100ML</t>
  </si>
  <si>
    <t>458€ /100ML</t>
  </si>
  <si>
    <t>265€ /100ML</t>
  </si>
  <si>
    <t>36,25€ /100ML</t>
  </si>
  <si>
    <t>3,8€ /100ML</t>
  </si>
  <si>
    <t>4,5€ /100ML</t>
  </si>
  <si>
    <t>7€ /100ML</t>
  </si>
  <si>
    <t>4€ /100ML</t>
  </si>
  <si>
    <t>27€ /100ML</t>
  </si>
  <si>
    <t>18,67€ /100ML</t>
  </si>
  <si>
    <t>13€ /100ML</t>
  </si>
  <si>
    <t>8€ /100ML</t>
  </si>
  <si>
    <t>15,2€ /100ML</t>
  </si>
  <si>
    <t>42,67€ /100ML</t>
  </si>
  <si>
    <t>41,33€ /100ML</t>
  </si>
  <si>
    <t>35€ /100ML</t>
  </si>
  <si>
    <t>36€ /100ML</t>
  </si>
  <si>
    <t>13,33€ /100ML</t>
  </si>
  <si>
    <t>29,33€ /100ML</t>
  </si>
  <si>
    <t>9,67€ /100ML</t>
  </si>
  <si>
    <t>16€ /100ML</t>
  </si>
  <si>
    <t>16,5€ /100ML</t>
  </si>
  <si>
    <t>3,2€ /100ML</t>
  </si>
  <si>
    <t>36,67€ /100ML</t>
  </si>
  <si>
    <t>140€ /100ML</t>
  </si>
  <si>
    <t>17,33€ /100ML</t>
  </si>
  <si>
    <t>70€ /100ML</t>
  </si>
  <si>
    <t>14,5€ /100ML</t>
  </si>
  <si>
    <t>45€ /100ML</t>
  </si>
  <si>
    <t>16,25€ /100ML</t>
  </si>
  <si>
    <t>4,4€ /100ML</t>
  </si>
  <si>
    <t>6€ /100ML</t>
  </si>
  <si>
    <t>5,33€ /100ML</t>
  </si>
  <si>
    <t>4,67€ /100ML</t>
  </si>
  <si>
    <t>7,67€ /100ML</t>
  </si>
  <si>
    <t>6,33€ /100ML</t>
  </si>
  <si>
    <t>6,67€ /100ML</t>
  </si>
  <si>
    <t>2€ /100ML</t>
  </si>
  <si>
    <t>10€ /100ML</t>
  </si>
  <si>
    <t>5,5€ /100ML</t>
  </si>
  <si>
    <t>4,8€ /100ML</t>
  </si>
  <si>
    <t>155,56€ /100ML</t>
  </si>
  <si>
    <t>900€ /100ML</t>
  </si>
  <si>
    <t>350€ /100ML</t>
  </si>
  <si>
    <t>102,86€ /100ML</t>
  </si>
  <si>
    <t>33€ /100ML</t>
  </si>
  <si>
    <t>114,67€ /100ML</t>
  </si>
  <si>
    <t>48,5€ /100ML</t>
  </si>
  <si>
    <t>86,67€ /100ML</t>
  </si>
  <si>
    <t>88,8€ /100ML</t>
  </si>
  <si>
    <t>89€ /100ML</t>
  </si>
  <si>
    <t>72€ /100ML</t>
  </si>
  <si>
    <t>46€ /100ML</t>
  </si>
  <si>
    <t>59€ /100ML</t>
  </si>
  <si>
    <t>28€ /100ML</t>
  </si>
  <si>
    <t>61€ /100ML</t>
  </si>
  <si>
    <t>64€ /100ML</t>
  </si>
  <si>
    <t>43€ /100ML</t>
  </si>
  <si>
    <t>32€ /100ML</t>
  </si>
  <si>
    <t>49€ /100ML</t>
  </si>
  <si>
    <t>99€ /100ML</t>
  </si>
  <si>
    <t>98€ /100ML</t>
  </si>
  <si>
    <t>69€ /100ML</t>
  </si>
  <si>
    <t>39€ /100ML</t>
  </si>
  <si>
    <t>71€ /100ML</t>
  </si>
  <si>
    <t>85€ /100ML</t>
  </si>
  <si>
    <t>44€ /100ML</t>
  </si>
  <si>
    <t>24€ /100ML</t>
  </si>
  <si>
    <t>19,5€ /100ML</t>
  </si>
  <si>
    <t>56€ /100ML</t>
  </si>
  <si>
    <t>117,33€ /100ML</t>
  </si>
  <si>
    <t>57,6€ /100ML</t>
  </si>
  <si>
    <t>55,2€ /100ML</t>
  </si>
  <si>
    <t>47,5€ /100ML</t>
  </si>
  <si>
    <t>16,8€ /100ML</t>
  </si>
  <si>
    <t>52€ /100ML</t>
  </si>
  <si>
    <t>70,67€ /100ML</t>
  </si>
  <si>
    <t>79,2€ /100ML</t>
  </si>
  <si>
    <t>126,67€ /100ML</t>
  </si>
  <si>
    <t>108,3€ /100ML</t>
  </si>
  <si>
    <t>111,67€ /100ML</t>
  </si>
  <si>
    <t>90€ /100ML</t>
  </si>
  <si>
    <t>145€ /100ML</t>
  </si>
  <si>
    <t>122€ /100ML</t>
  </si>
  <si>
    <t>118€ /100ML</t>
  </si>
  <si>
    <t>76€ /100ML</t>
  </si>
  <si>
    <t>68€ /100ML</t>
  </si>
  <si>
    <t>56,8€ /100ML</t>
  </si>
  <si>
    <t>62,67€ /100ML</t>
  </si>
  <si>
    <t>52,67€ /100ML</t>
  </si>
  <si>
    <t>55€ /100ML</t>
  </si>
  <si>
    <t>62,4€ /100ML</t>
  </si>
  <si>
    <t>66,4€ /100ML</t>
  </si>
  <si>
    <t>81€ /100ML</t>
  </si>
  <si>
    <t>148€ /100ML</t>
  </si>
  <si>
    <t>107,5€ /100ML</t>
  </si>
  <si>
    <t>81,33€ /100ML</t>
  </si>
  <si>
    <t>83€ /100ML</t>
  </si>
  <si>
    <t>73€ /100ML</t>
  </si>
  <si>
    <t>82€ /100ML</t>
  </si>
  <si>
    <t>88€ /100ML</t>
  </si>
  <si>
    <t>86€ /100ML</t>
  </si>
  <si>
    <t>103€ /100ML</t>
  </si>
  <si>
    <t>102€ /100ML</t>
  </si>
  <si>
    <t>21€ /100ML</t>
  </si>
  <si>
    <t>134€ /100ML</t>
  </si>
  <si>
    <t>120€ /100ML</t>
  </si>
  <si>
    <t>79€ /100ML</t>
  </si>
  <si>
    <t>91€ /100ML</t>
  </si>
  <si>
    <t>38,5€ /100ML</t>
  </si>
  <si>
    <t>41,6€ /100ML</t>
  </si>
  <si>
    <t>31,5€ /100ML</t>
  </si>
  <si>
    <t>53,33€ /100ML</t>
  </si>
  <si>
    <t>17€ /100ML</t>
  </si>
  <si>
    <t>62,73€ /100ML</t>
  </si>
  <si>
    <t>80€ /100ML</t>
  </si>
  <si>
    <t>33,6€ /100ML</t>
  </si>
  <si>
    <t>29,6€ /100ML</t>
  </si>
  <si>
    <t>41€ /100ML</t>
  </si>
  <si>
    <t>68,33€ /100ML</t>
  </si>
  <si>
    <t>71,67€ /100ML</t>
  </si>
  <si>
    <t>112€ /100ML</t>
  </si>
  <si>
    <t>74€ /100ML</t>
  </si>
  <si>
    <t>77€ /100ML</t>
  </si>
  <si>
    <t>67,33€ /100ML</t>
  </si>
  <si>
    <t>130€ /100ML</t>
  </si>
  <si>
    <t>46,5€ /100ML</t>
  </si>
  <si>
    <t>6,5€ /100ML</t>
  </si>
  <si>
    <t>26€ /100ML</t>
  </si>
  <si>
    <t>65€ /100ML</t>
  </si>
  <si>
    <t>71,11€ /100ML</t>
  </si>
  <si>
    <t>96€ /100ML</t>
  </si>
  <si>
    <t>95€ /100ML</t>
  </si>
  <si>
    <t>78€ /100ML</t>
  </si>
  <si>
    <t>19€ /100ML</t>
  </si>
  <si>
    <t>132,22€ /100ML</t>
  </si>
  <si>
    <t>162€ /100ML</t>
  </si>
  <si>
    <t>107€ /100ML</t>
  </si>
  <si>
    <t>111€ /100ML</t>
  </si>
  <si>
    <t>29€ /100ML</t>
  </si>
  <si>
    <t>38€ /100ML</t>
  </si>
  <si>
    <t>66,67€ /100ML</t>
  </si>
  <si>
    <t>47€ /100ML</t>
  </si>
  <si>
    <t>83,33€ /100ML</t>
  </si>
  <si>
    <t>15€ /100ML</t>
  </si>
  <si>
    <t>32,5€ /100ML</t>
  </si>
  <si>
    <t>38,67€ /100ML</t>
  </si>
  <si>
    <t>95,56€ /100ML</t>
  </si>
  <si>
    <t>92€ /100ML</t>
  </si>
  <si>
    <t>98,67€ /100ML</t>
  </si>
  <si>
    <t>116,67€ /100ML</t>
  </si>
  <si>
    <t>104€ /100ML</t>
  </si>
  <si>
    <t>121€ /100ML</t>
  </si>
  <si>
    <t>180€ /100ML</t>
  </si>
  <si>
    <t>101€ /100ML</t>
  </si>
  <si>
    <t>154€ /100ML</t>
  </si>
  <si>
    <t>97€ /100ML</t>
  </si>
  <si>
    <t>138€ /100ML</t>
  </si>
  <si>
    <t>142€ /100ML</t>
  </si>
  <si>
    <t>153,33/100ML</t>
  </si>
  <si>
    <t>105€ /100ML</t>
  </si>
  <si>
    <t>24,44€ /100ML</t>
  </si>
  <si>
    <t>111,25€ /100ML</t>
  </si>
  <si>
    <t>144€ /100ML</t>
  </si>
  <si>
    <t>106,25€ /100ML</t>
  </si>
  <si>
    <t>97,33€ /100ML</t>
  </si>
  <si>
    <t>96,25€ /100ML</t>
  </si>
  <si>
    <t>23€ /100ML</t>
  </si>
  <si>
    <t>33,33€ /100ML</t>
  </si>
  <si>
    <t>74,4€ /100ML</t>
  </si>
  <si>
    <t>121,33€ /100ML</t>
  </si>
  <si>
    <t>75,2€ /100ML</t>
  </si>
  <si>
    <t>72,8€ /100ML</t>
  </si>
  <si>
    <t>113,33€ /100ML</t>
  </si>
  <si>
    <t>73,6€ /100ML</t>
  </si>
  <si>
    <t>128€ /100ML</t>
  </si>
  <si>
    <t>122,35€ /100ML</t>
  </si>
  <si>
    <t>125€ /100ML</t>
  </si>
  <si>
    <t>93€ /100ML</t>
  </si>
  <si>
    <t>65,33€ /100ML</t>
  </si>
  <si>
    <t>105,33€ /100ML</t>
  </si>
  <si>
    <t>143,33€ /100ML</t>
  </si>
  <si>
    <t>67€ /100ML</t>
  </si>
  <si>
    <t>53€ /100ML</t>
  </si>
  <si>
    <t>113€ /100ML</t>
  </si>
  <si>
    <t>146€ /100ML</t>
  </si>
  <si>
    <t>87,5€ /100ML</t>
  </si>
  <si>
    <t>32,22€ /100ML</t>
  </si>
  <si>
    <t>28,89€ /100ML</t>
  </si>
  <si>
    <t>82,67€ /100ML</t>
  </si>
  <si>
    <t>123,33€ /100ML</t>
  </si>
  <si>
    <t>152€ /100ML</t>
  </si>
  <si>
    <t>105,56€ /100ML</t>
  </si>
  <si>
    <t>91,25€ /100ML</t>
  </si>
  <si>
    <t>103,33€ /100ML</t>
  </si>
  <si>
    <t>103,75€ /100ML</t>
  </si>
  <si>
    <t>109€ /100ML</t>
  </si>
  <si>
    <t>56,25€ /100ML</t>
  </si>
  <si>
    <t>156,67€ /100ML</t>
  </si>
  <si>
    <t>117,78€ /100ML</t>
  </si>
  <si>
    <t>30,5€ /100ML</t>
  </si>
  <si>
    <t>93,33€ /100ML</t>
  </si>
  <si>
    <t>82,22€ /100ML</t>
  </si>
  <si>
    <t>107,7€ /100ML</t>
  </si>
  <si>
    <t>111,11€ /100ML</t>
  </si>
  <si>
    <t>131,11€ /100ML</t>
  </si>
  <si>
    <t>107,78€ /100ML</t>
  </si>
  <si>
    <t>EDP Flacon RecharGe 100 ML</t>
  </si>
  <si>
    <t>EDP VAPO RecharGeable 90 ML</t>
  </si>
  <si>
    <t>EDP VAPO RecharGeable 80 ML</t>
  </si>
  <si>
    <t>EDP VAPO RecharGeable 60 ML</t>
  </si>
  <si>
    <t>A Remplir ObliGatoirement</t>
  </si>
  <si>
    <t>EDP 100ML + 12,5ML + GD 80ML</t>
  </si>
  <si>
    <t>EDT 75ML + GEL DOUCHE 50ML</t>
  </si>
  <si>
    <t xml:space="preserve">INVICTUS
</t>
  </si>
  <si>
    <t xml:space="preserve">PHANTOM
</t>
  </si>
  <si>
    <t>EDT 50ML + GEL DOUCHE 50ML + BAUME 50ML</t>
  </si>
  <si>
    <t>EDP 60ML + VAPO 10ML + GEL DOUCHE 50ML</t>
  </si>
  <si>
    <t>EDT 50ML + GEL DOUCHE 50ML</t>
  </si>
  <si>
    <t>EDP 100ML + VAPO 15ML + LAIT 50ML</t>
  </si>
  <si>
    <t>EDP 50ML + VAPO 10ML</t>
  </si>
  <si>
    <t>EDP 50ML + VAPO 15ML + LAIT 50ML</t>
  </si>
  <si>
    <t>EDT VAPO 90ML + NOUNOURS</t>
  </si>
  <si>
    <t>EDT 50ML + LAIT 50 ML + GEL DOUCHE 50ML</t>
  </si>
  <si>
    <t>SERUM 30ML + GENIFIQUE CREME YEUX 5ML + RENERGIE MULTI LIFT ULTRA 15ML</t>
  </si>
  <si>
    <t>EDP 50ML + LAIT 50ML + GD 50ML</t>
  </si>
  <si>
    <t>EDC VAPO 90ML + SAVON 100G</t>
  </si>
  <si>
    <t>EAU PARFUMÉE VAPO 100 ML + CRÈME NECTAR AU MIEL 100 ML</t>
  </si>
  <si>
    <t>AQUA MINIMES ENCYCLOPAEDIA COLOGNE BOTANIQUE INTENSE</t>
  </si>
  <si>
    <t>AQUA MINIMES - CÉDRAT &amp; LITSÉE HESPÉRIDE BOISÉ COLOGNE BOTANIQUE INTENSE</t>
  </si>
  <si>
    <t>EDP VAPO 80 ML + LAIT POUR LE CORPS 75 ML</t>
  </si>
  <si>
    <t>EDP VAPO 30 ML + LAIT POUR LE CORPS 50 ML</t>
  </si>
  <si>
    <t>EDP 60ML + VAPO 10ML</t>
  </si>
  <si>
    <t>EDT VAPO 100 ML + VAPORISATEUR DE SAC 20 ML + LAIT CORPS 100 ML</t>
  </si>
  <si>
    <t>COLOR</t>
  </si>
  <si>
    <t>EDT VAPO 100 ML + BARETTES</t>
  </si>
  <si>
    <t xml:space="preserve">MADEMOISELLE PETITE CERISE </t>
  </si>
  <si>
    <t>MADEMOISELLE PETITE LIBELLULE</t>
  </si>
  <si>
    <t>SAC A DOS EDT 50ML + GEL DOUCHE SHAMPOING 300ML</t>
  </si>
  <si>
    <t>VAPO 100 ML SANS ALCOOL + PELUCHE SOPHIE LA GIRAFE</t>
  </si>
  <si>
    <t>VAPO 50 ML + PELUCHE SOPHIE LA GIRAFE</t>
  </si>
  <si>
    <t>COFFRET PLANT GOLD  - PROGRAMME AROMA</t>
  </si>
  <si>
    <t>TIME-FILLER MASK</t>
  </si>
  <si>
    <t>1 MASQUE SUPER-LISSANT FORMULE RÉGÉNÉRANTE AU COLLAGÈNE - 20 ML</t>
  </si>
  <si>
    <t>LOTION PARFUMÉE 200 ML</t>
  </si>
  <si>
    <t xml:space="preserve">VINAIGRE VISAGE </t>
  </si>
  <si>
    <t>LOTION TONIQUE FLACON 200ML</t>
  </si>
  <si>
    <t>PUR MONOÏ DE TAHITI AO COCO</t>
  </si>
  <si>
    <t>PUR MONOÏ DE TAHITI AO FRANGIPANIER</t>
  </si>
  <si>
    <t>CIRCULATION GEL ULTRA FRAIS</t>
  </si>
  <si>
    <t>GEL DOUCHE REVITALISANT CORPS ET CHEVEUX 200 ML</t>
  </si>
  <si>
    <t>NETTOYANT PURIFIANT VISAGE 125 ML</t>
  </si>
  <si>
    <t>BAUME APAISANT APRES RASAGE RECONFORTANT SANS ALCOOL 75 ML</t>
  </si>
  <si>
    <t>4 PRODUITS POUR VOLUME</t>
  </si>
  <si>
    <t>PARFUM 100ML +  LAIT 100ML</t>
  </si>
  <si>
    <t>SHAMPOOING 100ML + SOIN 100ML + GEL ALOE VERA 100ML</t>
  </si>
  <si>
    <t>EYELINER CRAYON 3 EN 1</t>
  </si>
  <si>
    <t>TERRACOTTA LE TEINT</t>
  </si>
  <si>
    <t xml:space="preserve">I HEART REVOLUTION </t>
  </si>
  <si>
    <t>EDP INTENSE VAPO 100 ML</t>
  </si>
  <si>
    <t>PARFUM VAPO RECHARGEABLE 125 ML</t>
  </si>
  <si>
    <t xml:space="preserve">STRONGER WITH YOU ONLY </t>
  </si>
  <si>
    <t>PARFUM VAPO 100ML</t>
  </si>
  <si>
    <t>LE PARFUM VAPO 75 ML</t>
  </si>
  <si>
    <t>EDP INTENSE VAPO 125 ML</t>
  </si>
  <si>
    <t>FUEL FOR LIFE II</t>
  </si>
  <si>
    <t xml:space="preserve">BOSS THE SCENT ELIXIR </t>
  </si>
  <si>
    <t>PARFUM VAPO 50 ML</t>
  </si>
  <si>
    <t xml:space="preserve">L12.12 BLANC EAU DE LACOSTE </t>
  </si>
  <si>
    <t xml:space="preserve"> L12.12 BLANC EAU DE LACOSTE </t>
  </si>
  <si>
    <t>LE PARFUM VAPO 100 ML</t>
  </si>
  <si>
    <t>PARFUM INTENSE VAPO 100 ML</t>
  </si>
  <si>
    <t xml:space="preserve">INVICTUS VICTORY ELIXIR </t>
  </si>
  <si>
    <t>PARFUM INTENSE VAPO 200 ML</t>
  </si>
  <si>
    <t xml:space="preserve">LA NUIT DE L'HOMME LE PARFUM </t>
  </si>
  <si>
    <t>EDP INTENSE VAPO 100 ML RECHARGEABLE</t>
  </si>
  <si>
    <t>EDP INTENSE VAPO RECHARGEABLE 90 ML</t>
  </si>
  <si>
    <t xml:space="preserve">AQUA ALLEGORIA ORANGE SOLEIA </t>
  </si>
  <si>
    <t>EDT VAPO RECHARGEABLE 125 ML</t>
  </si>
  <si>
    <t xml:space="preserve">AQUA ALLEGORIA FLORA SALVAGGIA </t>
  </si>
  <si>
    <t xml:space="preserve">AQUA ALLEGORIA NETTARE DI SOLE </t>
  </si>
  <si>
    <t>AQUA ALLEGORIA NEROLIA VETIVER</t>
  </si>
  <si>
    <t xml:space="preserve">L12.12 ROSE EAU DE LACOSTE </t>
  </si>
  <si>
    <t xml:space="preserve">L12.12 ROSE EAU DE LACOSTE  </t>
  </si>
  <si>
    <t>L12.12 ROSE EAU DE LACOSTE POUR ELLE PÉTILLANTE</t>
  </si>
  <si>
    <t>EAU INTENSE EDT VAPO 100 ML</t>
  </si>
  <si>
    <t>LE PARFUM FLACON MINUIT</t>
  </si>
  <si>
    <t>EDT VAPO 50 ML + VAPORISATEUR DE VOYAGE 10 ML</t>
  </si>
  <si>
    <r>
      <t xml:space="preserve">PRIX € 
</t>
    </r>
    <r>
      <rPr>
        <sz val="5"/>
        <rFont val="Arial"/>
        <family val="2"/>
      </rPr>
      <t>CONSEILLÉ
PAR LES MARQUES*</t>
    </r>
  </si>
  <si>
    <t>EDT 100ML EDITION LIMITEE DU LAPIN</t>
  </si>
  <si>
    <t>EDT FLACON/VAPO 100 ML</t>
  </si>
  <si>
    <t>EDP FLACON/VAPO 200 ML</t>
  </si>
  <si>
    <t>PARFUM VAPO 45 ML</t>
  </si>
  <si>
    <t>EDP VAPO SANS ALCOOL 100 ML</t>
  </si>
  <si>
    <t>EDP INTENSE VAPO 80 ML</t>
  </si>
  <si>
    <t>EDP ROUGE VAPO 80 ML</t>
  </si>
  <si>
    <t>EDT VAPO 80 ML</t>
  </si>
  <si>
    <t>EAU DE PARFUM ABSOLUE 50 ML</t>
  </si>
  <si>
    <t>EDP VAPO INTENSE 75 ML</t>
  </si>
  <si>
    <t>EDP VAPO 85 ML</t>
  </si>
  <si>
    <t>MIMOSA EDP 75 ML</t>
  </si>
  <si>
    <t>PARFUM EDP 100ML</t>
  </si>
  <si>
    <t>EDP VAPO RECHARGEABLE 50 ML</t>
  </si>
  <si>
    <t>EDP VAPO RECHARGEABLE 75 ML</t>
  </si>
  <si>
    <t>EDP VAPO 40 ML</t>
  </si>
  <si>
    <t>EDP 90 ML</t>
  </si>
  <si>
    <t>EDP VAPO ETOILE RECHARGEABLE 100 ML</t>
  </si>
  <si>
    <t>EDP VAPO RECHARGEABLE 90 ML</t>
  </si>
  <si>
    <t>VAPO 80 ML</t>
  </si>
  <si>
    <t>EDP VAPO RECHARGEABLE 80 ML</t>
  </si>
  <si>
    <t>EDT FORMAT VOYAGE 7.5 ML</t>
  </si>
  <si>
    <t>EDT 100 ML</t>
  </si>
  <si>
    <t>EDP INTENSE VAPO 90 ML</t>
  </si>
  <si>
    <t>LE PARFUM VAPO 90 ML</t>
  </si>
  <si>
    <t>PARFUM 100ML + DEO STICK 75ML + GEL DOUCHE 100ML</t>
  </si>
  <si>
    <t>EDP 100ML + VAPO 10 + GD 50ML</t>
  </si>
  <si>
    <t>EDP VAPO 100ML + VAPORISATEUR DE SAC 7.5ML + DÉODORANT STICK 75G</t>
  </si>
  <si>
    <t>EDT 100ML + VAPO 10ML + GD 50ML</t>
  </si>
  <si>
    <t>DUO EDT 50 ML + LAIT CORPS 50 ML</t>
  </si>
  <si>
    <t>EDP 50ML + LAIT CORPS 75ML + MINI ROUGE A LEVRES ROSE PERFECTO 001</t>
  </si>
  <si>
    <t>EDT 125 ML+ MASCARA HYPNOSE + SERUM ADVANCED GENIFIQUE</t>
  </si>
  <si>
    <t>EDP 30ML + LAIT 50ML + GEL DOUCHE 50ML</t>
  </si>
  <si>
    <t>EDP 25ML + LAIT 50ML + GEL DOUCHE 50ML</t>
  </si>
  <si>
    <t>EDP 50ML + LAIT 50ML + MASCARA VOLUME + POCHETTE</t>
  </si>
  <si>
    <t>EAU DE SENTEUR 80 ML + PELUCHE</t>
  </si>
  <si>
    <t>CREME JOUR 20 ML &amp; CREME NUIT 20 ML</t>
  </si>
  <si>
    <t>CRACKER ICONIQUE JOUR &amp; NUIT</t>
  </si>
  <si>
    <t>La Parfumerie Europe se réserve le droit de modifier ses prix de vente à tout moment. 
Ainsi ce sont les prix de vente indiqués sur le site internet au moment de la passation de la commande par le client qui sont en vigueur.</t>
  </si>
  <si>
    <t>108,75€ /100ML</t>
  </si>
  <si>
    <t>126€ /100ML</t>
  </si>
  <si>
    <t>60,8€ /100ML</t>
  </si>
  <si>
    <t>Du 27 Mai au 18 JUIN 2024</t>
  </si>
  <si>
    <t>ÉTÉ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</si>
</sst>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\ &quot;€&quot;"/>
    <numFmt numFmtId="165" formatCode="_-* #,##0.00\ _€_-;\-* #,##0.00\ _€_-;_-* &quot;-&quot;??\ _€_-;_-@_-"/>
    <numFmt numFmtId="166" formatCode="#"/>
  </numFmts>
  <fonts count="3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20"/>
      <color indexed="8"/>
      <name val="Arial"/>
      <family val="2"/>
    </font>
    <font>
      <sz val="11"/>
      <color theme="1"/>
      <name val="Arial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9"/>
      <color theme="5" tint="-0.249977111117893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49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trike/>
      <sz val="9"/>
      <name val="Arial"/>
      <family val="2"/>
    </font>
    <font>
      <sz val="8"/>
      <color theme="0" tint="-0.499984740745262"/>
      <name val="Arial"/>
      <family val="2"/>
    </font>
    <font>
      <b/>
      <sz val="10"/>
      <name val="Arial"/>
      <family val="2"/>
    </font>
    <font>
      <u/>
      <sz val="11"/>
      <color theme="10"/>
      <name val="Aptos Narrow"/>
      <family val="2"/>
      <scheme val="minor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Aptos Narrow"/>
      <family val="2"/>
      <scheme val="minor"/>
    </font>
    <font>
      <b/>
      <sz val="16"/>
      <name val="Arial"/>
      <family val="2"/>
    </font>
    <font>
      <b/>
      <u/>
      <sz val="16"/>
      <color theme="10"/>
      <name val="Aptos Narrow"/>
      <family val="2"/>
      <scheme val="minor"/>
    </font>
    <font>
      <b/>
      <sz val="42"/>
      <name val="Arial"/>
      <family val="2"/>
    </font>
    <font>
      <sz val="34"/>
      <color indexed="8"/>
      <name val="Arial"/>
      <family val="2"/>
    </font>
    <font>
      <sz val="8"/>
      <name val="Aptos Narrow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rgb="FFFFE5F1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78">
    <xf numFmtId="0" fontId="0" fillId="0" borderId="0" xfId="0"/>
    <xf numFmtId="0" fontId="3" fillId="0" borderId="0" xfId="0" applyFont="1"/>
    <xf numFmtId="0" fontId="3" fillId="2" borderId="0" xfId="0" applyFont="1" applyFill="1"/>
    <xf numFmtId="0" fontId="5" fillId="3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 wrapText="1"/>
    </xf>
    <xf numFmtId="164" fontId="9" fillId="3" borderId="0" xfId="1" applyNumberFormat="1" applyFont="1" applyFill="1" applyBorder="1" applyAlignment="1">
      <alignment horizontal="center" vertical="center" wrapText="1"/>
    </xf>
    <xf numFmtId="165" fontId="9" fillId="3" borderId="0" xfId="0" applyNumberFormat="1" applyFont="1" applyFill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4" borderId="0" xfId="0" applyFont="1" applyFill="1"/>
    <xf numFmtId="0" fontId="15" fillId="3" borderId="10" xfId="0" quotePrefix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5" fillId="3" borderId="10" xfId="0" applyFont="1" applyFill="1" applyBorder="1" applyAlignment="1">
      <alignment horizontal="left" vertical="center" wrapText="1"/>
    </xf>
    <xf numFmtId="9" fontId="11" fillId="3" borderId="10" xfId="0" applyNumberFormat="1" applyFont="1" applyFill="1" applyBorder="1" applyAlignment="1">
      <alignment horizontal="center" vertical="center"/>
    </xf>
    <xf numFmtId="164" fontId="16" fillId="3" borderId="11" xfId="1" applyNumberFormat="1" applyFont="1" applyFill="1" applyBorder="1" applyAlignment="1">
      <alignment horizontal="center" vertical="center"/>
    </xf>
    <xf numFmtId="165" fontId="17" fillId="3" borderId="12" xfId="0" applyNumberFormat="1" applyFont="1" applyFill="1" applyBorder="1" applyAlignment="1" applyProtection="1">
      <alignment horizontal="center" vertical="center"/>
      <protection locked="0"/>
    </xf>
    <xf numFmtId="164" fontId="18" fillId="3" borderId="13" xfId="0" applyNumberFormat="1" applyFont="1" applyFill="1" applyBorder="1" applyAlignment="1">
      <alignment horizontal="center" vertical="center"/>
    </xf>
    <xf numFmtId="1" fontId="11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166" fontId="15" fillId="0" borderId="10" xfId="0" applyNumberFormat="1" applyFont="1" applyBorder="1" applyAlignment="1">
      <alignment horizontal="center" vertical="center"/>
    </xf>
    <xf numFmtId="0" fontId="3" fillId="0" borderId="15" xfId="0" applyFont="1" applyBorder="1"/>
    <xf numFmtId="0" fontId="15" fillId="3" borderId="17" xfId="0" quotePrefix="1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left" vertical="center" wrapText="1"/>
    </xf>
    <xf numFmtId="164" fontId="16" fillId="3" borderId="19" xfId="1" applyNumberFormat="1" applyFont="1" applyFill="1" applyBorder="1" applyAlignment="1">
      <alignment horizontal="center" vertical="center"/>
    </xf>
    <xf numFmtId="165" fontId="17" fillId="3" borderId="20" xfId="0" applyNumberFormat="1" applyFont="1" applyFill="1" applyBorder="1" applyAlignment="1" applyProtection="1">
      <alignment horizontal="center" vertical="center"/>
      <protection locked="0"/>
    </xf>
    <xf numFmtId="164" fontId="18" fillId="3" borderId="11" xfId="0" applyNumberFormat="1" applyFont="1" applyFill="1" applyBorder="1" applyAlignment="1">
      <alignment horizontal="center" vertical="center"/>
    </xf>
    <xf numFmtId="0" fontId="3" fillId="0" borderId="16" xfId="0" applyFont="1" applyBorder="1"/>
    <xf numFmtId="0" fontId="15" fillId="3" borderId="21" xfId="0" quotePrefix="1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left" vertical="center" wrapText="1"/>
    </xf>
    <xf numFmtId="164" fontId="16" fillId="3" borderId="23" xfId="1" applyNumberFormat="1" applyFont="1" applyFill="1" applyBorder="1" applyAlignment="1">
      <alignment horizontal="center" vertical="center"/>
    </xf>
    <xf numFmtId="165" fontId="17" fillId="3" borderId="24" xfId="0" applyNumberFormat="1" applyFont="1" applyFill="1" applyBorder="1" applyAlignment="1" applyProtection="1">
      <alignment horizontal="center" vertical="center"/>
      <protection locked="0"/>
    </xf>
    <xf numFmtId="164" fontId="18" fillId="3" borderId="21" xfId="0" applyNumberFormat="1" applyFont="1" applyFill="1" applyBorder="1" applyAlignment="1">
      <alignment horizontal="center" vertical="center"/>
    </xf>
    <xf numFmtId="0" fontId="3" fillId="0" borderId="10" xfId="0" applyFont="1" applyBorder="1"/>
    <xf numFmtId="164" fontId="18" fillId="3" borderId="17" xfId="0" applyNumberFormat="1" applyFont="1" applyFill="1" applyBorder="1" applyAlignment="1">
      <alignment horizontal="center" vertical="center"/>
    </xf>
    <xf numFmtId="0" fontId="3" fillId="0" borderId="18" xfId="0" applyFont="1" applyBorder="1"/>
    <xf numFmtId="164" fontId="16" fillId="3" borderId="25" xfId="1" applyNumberFormat="1" applyFont="1" applyFill="1" applyBorder="1" applyAlignment="1">
      <alignment horizontal="center" vertical="center"/>
    </xf>
    <xf numFmtId="165" fontId="17" fillId="3" borderId="26" xfId="0" applyNumberFormat="1" applyFont="1" applyFill="1" applyBorder="1" applyAlignment="1" applyProtection="1">
      <alignment horizontal="center" vertical="center"/>
      <protection locked="0"/>
    </xf>
    <xf numFmtId="164" fontId="18" fillId="3" borderId="22" xfId="0" applyNumberFormat="1" applyFont="1" applyFill="1" applyBorder="1" applyAlignment="1">
      <alignment horizontal="center" vertical="center"/>
    </xf>
    <xf numFmtId="164" fontId="16" fillId="3" borderId="18" xfId="1" applyNumberFormat="1" applyFont="1" applyFill="1" applyBorder="1" applyAlignment="1">
      <alignment horizontal="center" vertical="center"/>
    </xf>
    <xf numFmtId="0" fontId="15" fillId="3" borderId="27" xfId="0" quotePrefix="1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15" fillId="3" borderId="27" xfId="0" applyFont="1" applyFill="1" applyBorder="1" applyAlignment="1">
      <alignment horizontal="left" vertical="center" wrapText="1"/>
    </xf>
    <xf numFmtId="9" fontId="11" fillId="3" borderId="27" xfId="0" applyNumberFormat="1" applyFont="1" applyFill="1" applyBorder="1" applyAlignment="1">
      <alignment horizontal="center" vertical="center"/>
    </xf>
    <xf numFmtId="164" fontId="16" fillId="3" borderId="27" xfId="1" applyNumberFormat="1" applyFont="1" applyFill="1" applyBorder="1" applyAlignment="1">
      <alignment horizontal="center" vertical="center"/>
    </xf>
    <xf numFmtId="165" fontId="17" fillId="3" borderId="27" xfId="0" applyNumberFormat="1" applyFont="1" applyFill="1" applyBorder="1" applyAlignment="1" applyProtection="1">
      <alignment horizontal="center" vertical="center"/>
      <protection locked="0"/>
    </xf>
    <xf numFmtId="164" fontId="18" fillId="3" borderId="27" xfId="0" applyNumberFormat="1" applyFont="1" applyFill="1" applyBorder="1" applyAlignment="1">
      <alignment horizontal="center" vertical="center"/>
    </xf>
    <xf numFmtId="1" fontId="11" fillId="0" borderId="27" xfId="0" applyNumberFormat="1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166" fontId="15" fillId="0" borderId="2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164" fontId="9" fillId="3" borderId="5" xfId="1" applyNumberFormat="1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9" fontId="8" fillId="3" borderId="16" xfId="0" applyNumberFormat="1" applyFont="1" applyFill="1" applyBorder="1" applyAlignment="1">
      <alignment horizontal="center" vertical="center"/>
    </xf>
    <xf numFmtId="9" fontId="11" fillId="3" borderId="16" xfId="0" applyNumberFormat="1" applyFont="1" applyFill="1" applyBorder="1" applyAlignment="1">
      <alignment horizontal="center" vertical="center"/>
    </xf>
    <xf numFmtId="9" fontId="8" fillId="3" borderId="10" xfId="0" applyNumberFormat="1" applyFont="1" applyFill="1" applyBorder="1" applyAlignment="1">
      <alignment horizontal="center" vertical="center"/>
    </xf>
    <xf numFmtId="0" fontId="15" fillId="3" borderId="10" xfId="0" quotePrefix="1" applyFont="1" applyFill="1" applyBorder="1" applyAlignment="1">
      <alignment horizontal="left" vertical="center"/>
    </xf>
    <xf numFmtId="0" fontId="15" fillId="3" borderId="28" xfId="0" applyFont="1" applyFill="1" applyBorder="1" applyAlignment="1">
      <alignment horizontal="left" vertical="center" wrapText="1"/>
    </xf>
    <xf numFmtId="0" fontId="15" fillId="3" borderId="13" xfId="0" quotePrefix="1" applyFont="1" applyFill="1" applyBorder="1" applyAlignment="1">
      <alignment horizontal="center" vertical="center"/>
    </xf>
    <xf numFmtId="0" fontId="15" fillId="3" borderId="22" xfId="0" quotePrefix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27" xfId="0" quotePrefix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5" fillId="3" borderId="0" xfId="0" applyFont="1" applyFill="1" applyAlignment="1">
      <alignment horizontal="left" vertical="center" wrapText="1"/>
    </xf>
    <xf numFmtId="164" fontId="16" fillId="3" borderId="0" xfId="1" applyNumberFormat="1" applyFont="1" applyFill="1" applyBorder="1" applyAlignment="1">
      <alignment horizontal="center" vertical="center"/>
    </xf>
    <xf numFmtId="1" fontId="11" fillId="0" borderId="0" xfId="0" applyNumberFormat="1" applyFont="1" applyAlignment="1" applyProtection="1">
      <alignment horizontal="center" vertical="center"/>
      <protection locked="0"/>
    </xf>
    <xf numFmtId="166" fontId="15" fillId="0" borderId="0" xfId="0" applyNumberFormat="1" applyFont="1" applyAlignment="1">
      <alignment horizontal="center" vertical="center"/>
    </xf>
    <xf numFmtId="0" fontId="15" fillId="2" borderId="16" xfId="0" quotePrefix="1" applyFont="1" applyFill="1" applyBorder="1" applyAlignment="1">
      <alignment horizontal="center" vertical="center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2" borderId="10" xfId="0" quotePrefix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9" fontId="11" fillId="3" borderId="15" xfId="0" applyNumberFormat="1" applyFont="1" applyFill="1" applyBorder="1" applyAlignment="1">
      <alignment horizontal="center" vertical="center"/>
    </xf>
    <xf numFmtId="0" fontId="15" fillId="0" borderId="15" xfId="0" applyFont="1" applyBorder="1" applyAlignment="1" applyProtection="1">
      <alignment horizontal="center" vertical="center"/>
      <protection locked="0"/>
    </xf>
    <xf numFmtId="165" fontId="17" fillId="3" borderId="0" xfId="0" applyNumberFormat="1" applyFont="1" applyFill="1" applyAlignment="1" applyProtection="1">
      <alignment horizontal="center" vertical="center"/>
      <protection locked="0"/>
    </xf>
    <xf numFmtId="0" fontId="3" fillId="5" borderId="0" xfId="0" applyFont="1" applyFill="1"/>
    <xf numFmtId="0" fontId="15" fillId="5" borderId="16" xfId="0" quotePrefix="1" applyFont="1" applyFill="1" applyBorder="1" applyAlignment="1">
      <alignment horizontal="center" vertical="center"/>
    </xf>
    <xf numFmtId="0" fontId="15" fillId="5" borderId="10" xfId="0" quotePrefix="1" applyFont="1" applyFill="1" applyBorder="1" applyAlignment="1">
      <alignment horizontal="center" vertical="center"/>
    </xf>
    <xf numFmtId="0" fontId="3" fillId="6" borderId="0" xfId="0" applyFont="1" applyFill="1"/>
    <xf numFmtId="0" fontId="15" fillId="6" borderId="29" xfId="0" quotePrefix="1" applyFont="1" applyFill="1" applyBorder="1" applyAlignment="1">
      <alignment horizontal="center" vertical="center"/>
    </xf>
    <xf numFmtId="0" fontId="15" fillId="3" borderId="30" xfId="0" quotePrefix="1" applyFont="1" applyFill="1" applyBorder="1" applyAlignment="1">
      <alignment horizontal="center" vertical="center"/>
    </xf>
    <xf numFmtId="164" fontId="16" fillId="3" borderId="31" xfId="1" applyNumberFormat="1" applyFont="1" applyFill="1" applyBorder="1" applyAlignment="1">
      <alignment horizontal="center" vertical="center"/>
    </xf>
    <xf numFmtId="165" fontId="17" fillId="3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Border="1"/>
    <xf numFmtId="0" fontId="15" fillId="6" borderId="10" xfId="0" quotePrefix="1" applyFont="1" applyFill="1" applyBorder="1" applyAlignment="1">
      <alignment horizontal="center" vertical="center"/>
    </xf>
    <xf numFmtId="164" fontId="16" fillId="3" borderId="33" xfId="1" applyNumberFormat="1" applyFont="1" applyFill="1" applyBorder="1" applyAlignment="1">
      <alignment horizontal="center" vertical="center"/>
    </xf>
    <xf numFmtId="165" fontId="17" fillId="3" borderId="34" xfId="0" applyNumberFormat="1" applyFont="1" applyFill="1" applyBorder="1" applyAlignment="1" applyProtection="1">
      <alignment horizontal="center" vertical="center"/>
      <protection locked="0"/>
    </xf>
    <xf numFmtId="0" fontId="15" fillId="6" borderId="16" xfId="0" quotePrefix="1" applyFont="1" applyFill="1" applyBorder="1" applyAlignment="1">
      <alignment horizontal="center" vertical="center"/>
    </xf>
    <xf numFmtId="164" fontId="16" fillId="3" borderId="35" xfId="1" applyNumberFormat="1" applyFont="1" applyFill="1" applyBorder="1" applyAlignment="1">
      <alignment horizontal="center" vertical="center"/>
    </xf>
    <xf numFmtId="0" fontId="15" fillId="6" borderId="15" xfId="0" quotePrefix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15" fillId="7" borderId="16" xfId="0" quotePrefix="1" applyFont="1" applyFill="1" applyBorder="1" applyAlignment="1">
      <alignment horizontal="center" vertical="center"/>
    </xf>
    <xf numFmtId="0" fontId="15" fillId="7" borderId="10" xfId="0" quotePrefix="1" applyFont="1" applyFill="1" applyBorder="1" applyAlignment="1">
      <alignment horizontal="center" vertical="center"/>
    </xf>
    <xf numFmtId="0" fontId="15" fillId="7" borderId="29" xfId="0" quotePrefix="1" applyFont="1" applyFill="1" applyBorder="1" applyAlignment="1">
      <alignment horizontal="center" vertical="center"/>
    </xf>
    <xf numFmtId="164" fontId="18" fillId="3" borderId="30" xfId="0" applyNumberFormat="1" applyFont="1" applyFill="1" applyBorder="1" applyAlignment="1">
      <alignment horizontal="center" vertical="center"/>
    </xf>
    <xf numFmtId="0" fontId="15" fillId="8" borderId="16" xfId="0" quotePrefix="1" applyFont="1" applyFill="1" applyBorder="1" applyAlignment="1">
      <alignment horizontal="center" vertical="center"/>
    </xf>
    <xf numFmtId="0" fontId="15" fillId="8" borderId="10" xfId="0" quotePrefix="1" applyFont="1" applyFill="1" applyBorder="1" applyAlignment="1">
      <alignment horizontal="center" vertical="center"/>
    </xf>
    <xf numFmtId="0" fontId="15" fillId="3" borderId="15" xfId="0" quotePrefix="1" applyFont="1" applyFill="1" applyBorder="1" applyAlignment="1">
      <alignment horizontal="center" vertical="center"/>
    </xf>
    <xf numFmtId="0" fontId="15" fillId="9" borderId="16" xfId="0" quotePrefix="1" applyFont="1" applyFill="1" applyBorder="1" applyAlignment="1">
      <alignment horizontal="center" vertical="center"/>
    </xf>
    <xf numFmtId="0" fontId="15" fillId="9" borderId="10" xfId="0" quotePrefix="1" applyFont="1" applyFill="1" applyBorder="1" applyAlignment="1">
      <alignment horizontal="center" vertical="center"/>
    </xf>
    <xf numFmtId="0" fontId="15" fillId="9" borderId="15" xfId="0" quotePrefix="1" applyFont="1" applyFill="1" applyBorder="1" applyAlignment="1">
      <alignment horizontal="center" vertical="center"/>
    </xf>
    <xf numFmtId="0" fontId="3" fillId="0" borderId="27" xfId="0" applyFont="1" applyBorder="1"/>
    <xf numFmtId="0" fontId="15" fillId="3" borderId="18" xfId="0" applyFont="1" applyFill="1" applyBorder="1" applyAlignment="1">
      <alignment vertical="center" wrapText="1"/>
    </xf>
    <xf numFmtId="1" fontId="11" fillId="0" borderId="14" xfId="0" applyNumberFormat="1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1" fontId="11" fillId="0" borderId="3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/>
    <xf numFmtId="0" fontId="22" fillId="0" borderId="0" xfId="0" applyFont="1"/>
    <xf numFmtId="165" fontId="0" fillId="0" borderId="0" xfId="0" applyNumberFormat="1"/>
    <xf numFmtId="0" fontId="23" fillId="0" borderId="0" xfId="0" applyFont="1"/>
    <xf numFmtId="0" fontId="3" fillId="3" borderId="0" xfId="0" applyFont="1" applyFill="1"/>
    <xf numFmtId="0" fontId="11" fillId="3" borderId="0" xfId="0" applyFont="1" applyFill="1"/>
    <xf numFmtId="0" fontId="22" fillId="3" borderId="0" xfId="0" applyFont="1" applyFill="1"/>
    <xf numFmtId="165" fontId="0" fillId="3" borderId="0" xfId="0" applyNumberFormat="1" applyFill="1"/>
    <xf numFmtId="0" fontId="23" fillId="3" borderId="0" xfId="0" applyFont="1" applyFill="1"/>
    <xf numFmtId="0" fontId="0" fillId="3" borderId="0" xfId="0" applyFill="1"/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vertical="center"/>
    </xf>
    <xf numFmtId="166" fontId="5" fillId="3" borderId="0" xfId="0" applyNumberFormat="1" applyFont="1" applyFill="1" applyAlignment="1">
      <alignment vertical="center"/>
    </xf>
    <xf numFmtId="0" fontId="24" fillId="3" borderId="0" xfId="0" applyFont="1" applyFill="1" applyAlignment="1">
      <alignment horizontal="right" vertical="center"/>
    </xf>
    <xf numFmtId="166" fontId="24" fillId="3" borderId="0" xfId="0" applyNumberFormat="1" applyFont="1" applyFill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166" fontId="2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25" fillId="3" borderId="0" xfId="0" applyNumberFormat="1" applyFont="1" applyFill="1"/>
    <xf numFmtId="0" fontId="26" fillId="0" borderId="0" xfId="0" applyFont="1" applyAlignment="1">
      <alignment vertical="center"/>
    </xf>
    <xf numFmtId="0" fontId="27" fillId="3" borderId="0" xfId="2" applyFont="1" applyFill="1" applyAlignment="1">
      <alignment vertical="center" wrapText="1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3" borderId="18" xfId="0" quotePrefix="1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15" fillId="3" borderId="0" xfId="0" quotePrefix="1" applyFont="1" applyFill="1" applyAlignment="1">
      <alignment horizontal="center" vertical="center"/>
    </xf>
    <xf numFmtId="0" fontId="15" fillId="3" borderId="24" xfId="0" quotePrefix="1" applyFont="1" applyFill="1" applyBorder="1" applyAlignment="1">
      <alignment horizontal="center" vertical="center"/>
    </xf>
    <xf numFmtId="0" fontId="15" fillId="3" borderId="38" xfId="0" quotePrefix="1" applyFont="1" applyFill="1" applyBorder="1" applyAlignment="1">
      <alignment horizontal="center" vertical="center"/>
    </xf>
    <xf numFmtId="0" fontId="15" fillId="0" borderId="0" xfId="0" quotePrefix="1" applyFont="1" applyAlignment="1">
      <alignment horizontal="center" vertical="center"/>
    </xf>
    <xf numFmtId="0" fontId="15" fillId="6" borderId="39" xfId="0" quotePrefix="1" applyFont="1" applyFill="1" applyBorder="1" applyAlignment="1">
      <alignment horizontal="center" vertical="center"/>
    </xf>
    <xf numFmtId="0" fontId="15" fillId="3" borderId="8" xfId="0" quotePrefix="1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5" fillId="3" borderId="8" xfId="0" applyFont="1" applyFill="1" applyBorder="1" applyAlignment="1">
      <alignment horizontal="left" vertical="center" wrapText="1"/>
    </xf>
    <xf numFmtId="9" fontId="11" fillId="3" borderId="8" xfId="0" applyNumberFormat="1" applyFont="1" applyFill="1" applyBorder="1" applyAlignment="1">
      <alignment horizontal="center" vertical="center"/>
    </xf>
    <xf numFmtId="164" fontId="16" fillId="3" borderId="8" xfId="1" applyNumberFormat="1" applyFont="1" applyFill="1" applyBorder="1" applyAlignment="1">
      <alignment horizontal="center" vertical="center"/>
    </xf>
    <xf numFmtId="165" fontId="17" fillId="3" borderId="8" xfId="0" applyNumberFormat="1" applyFont="1" applyFill="1" applyBorder="1" applyAlignment="1" applyProtection="1">
      <alignment horizontal="center" vertical="center"/>
      <protection locked="0"/>
    </xf>
    <xf numFmtId="0" fontId="15" fillId="3" borderId="2" xfId="0" quotePrefix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5" fillId="3" borderId="40" xfId="0" applyFont="1" applyFill="1" applyBorder="1" applyAlignment="1">
      <alignment horizontal="left" vertical="center" wrapText="1"/>
    </xf>
    <xf numFmtId="9" fontId="11" fillId="3" borderId="0" xfId="0" applyNumberFormat="1" applyFont="1" applyFill="1" applyAlignment="1">
      <alignment horizontal="center" vertical="center"/>
    </xf>
    <xf numFmtId="9" fontId="11" fillId="3" borderId="40" xfId="0" applyNumberFormat="1" applyFont="1" applyFill="1" applyBorder="1" applyAlignment="1">
      <alignment horizontal="center" vertical="center"/>
    </xf>
    <xf numFmtId="164" fontId="16" fillId="3" borderId="41" xfId="1" applyNumberFormat="1" applyFont="1" applyFill="1" applyBorder="1" applyAlignment="1">
      <alignment horizontal="center" vertical="center"/>
    </xf>
    <xf numFmtId="165" fontId="17" fillId="3" borderId="42" xfId="0" applyNumberFormat="1" applyFont="1" applyFill="1" applyBorder="1" applyAlignment="1" applyProtection="1">
      <alignment horizontal="center" vertical="center"/>
      <protection locked="0"/>
    </xf>
    <xf numFmtId="164" fontId="18" fillId="3" borderId="0" xfId="0" applyNumberFormat="1" applyFont="1" applyFill="1" applyAlignment="1">
      <alignment horizontal="center" vertical="center"/>
    </xf>
    <xf numFmtId="164" fontId="18" fillId="3" borderId="41" xfId="0" applyNumberFormat="1" applyFont="1" applyFill="1" applyBorder="1" applyAlignment="1">
      <alignment horizontal="center" vertical="center"/>
    </xf>
    <xf numFmtId="1" fontId="11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166" fontId="15" fillId="0" borderId="40" xfId="0" applyNumberFormat="1" applyFont="1" applyBorder="1" applyAlignment="1">
      <alignment horizontal="center" vertical="center"/>
    </xf>
    <xf numFmtId="0" fontId="15" fillId="3" borderId="38" xfId="0" applyFont="1" applyFill="1" applyBorder="1" applyAlignment="1">
      <alignment horizontal="left" vertical="center" wrapText="1"/>
    </xf>
    <xf numFmtId="9" fontId="11" fillId="3" borderId="38" xfId="0" applyNumberFormat="1" applyFont="1" applyFill="1" applyBorder="1" applyAlignment="1">
      <alignment horizontal="center" vertical="center"/>
    </xf>
    <xf numFmtId="164" fontId="16" fillId="3" borderId="43" xfId="1" applyNumberFormat="1" applyFont="1" applyFill="1" applyBorder="1" applyAlignment="1">
      <alignment horizontal="center" vertical="center"/>
    </xf>
    <xf numFmtId="165" fontId="17" fillId="3" borderId="44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>
      <alignment horizontal="center" vertical="center"/>
    </xf>
    <xf numFmtId="1" fontId="11" fillId="0" borderId="45" xfId="0" applyNumberFormat="1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166" fontId="15" fillId="0" borderId="2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164" fontId="16" fillId="3" borderId="2" xfId="1" applyNumberFormat="1" applyFont="1" applyFill="1" applyBorder="1" applyAlignment="1">
      <alignment horizontal="center" vertical="center"/>
    </xf>
    <xf numFmtId="165" fontId="17" fillId="3" borderId="2" xfId="0" applyNumberFormat="1" applyFont="1" applyFill="1" applyBorder="1" applyAlignment="1" applyProtection="1">
      <alignment horizontal="center" vertical="center"/>
      <protection locked="0"/>
    </xf>
    <xf numFmtId="1" fontId="11" fillId="0" borderId="2" xfId="0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>
      <alignment horizontal="left" vertical="center" wrapText="1"/>
    </xf>
    <xf numFmtId="9" fontId="11" fillId="3" borderId="2" xfId="0" applyNumberFormat="1" applyFont="1" applyFill="1" applyBorder="1" applyAlignment="1">
      <alignment horizontal="center" vertical="center"/>
    </xf>
    <xf numFmtId="0" fontId="15" fillId="0" borderId="8" xfId="0" quotePrefix="1" applyFont="1" applyBorder="1" applyAlignment="1">
      <alignment horizontal="center" vertical="center"/>
    </xf>
    <xf numFmtId="164" fontId="18" fillId="3" borderId="43" xfId="0" applyNumberFormat="1" applyFont="1" applyFill="1" applyBorder="1" applyAlignment="1">
      <alignment horizontal="center" vertical="center"/>
    </xf>
    <xf numFmtId="0" fontId="15" fillId="0" borderId="2" xfId="0" quotePrefix="1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15" fillId="10" borderId="16" xfId="0" quotePrefix="1" applyFont="1" applyFill="1" applyBorder="1" applyAlignment="1">
      <alignment horizontal="center" vertical="center"/>
    </xf>
    <xf numFmtId="0" fontId="15" fillId="10" borderId="10" xfId="0" quotePrefix="1" applyFont="1" applyFill="1" applyBorder="1" applyAlignment="1">
      <alignment horizontal="center" vertical="center"/>
    </xf>
    <xf numFmtId="0" fontId="15" fillId="10" borderId="15" xfId="0" quotePrefix="1" applyFont="1" applyFill="1" applyBorder="1" applyAlignment="1">
      <alignment horizontal="center" vertical="center"/>
    </xf>
    <xf numFmtId="0" fontId="15" fillId="10" borderId="38" xfId="0" quotePrefix="1" applyFont="1" applyFill="1" applyBorder="1" applyAlignment="1">
      <alignment horizontal="center" vertical="center"/>
    </xf>
    <xf numFmtId="0" fontId="15" fillId="11" borderId="10" xfId="0" quotePrefix="1" applyFont="1" applyFill="1" applyBorder="1" applyAlignment="1">
      <alignment horizontal="center" vertical="center"/>
    </xf>
    <xf numFmtId="0" fontId="15" fillId="11" borderId="16" xfId="0" quotePrefix="1" applyFont="1" applyFill="1" applyBorder="1" applyAlignment="1">
      <alignment horizontal="center" vertical="center"/>
    </xf>
    <xf numFmtId="0" fontId="15" fillId="11" borderId="15" xfId="0" quotePrefix="1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49" fontId="15" fillId="8" borderId="16" xfId="0" quotePrefix="1" applyNumberFormat="1" applyFont="1" applyFill="1" applyBorder="1" applyAlignment="1">
      <alignment horizontal="center" vertical="center"/>
    </xf>
    <xf numFmtId="0" fontId="15" fillId="8" borderId="15" xfId="0" quotePrefix="1" applyFont="1" applyFill="1" applyBorder="1" applyAlignment="1">
      <alignment horizontal="center" vertical="center"/>
    </xf>
    <xf numFmtId="0" fontId="15" fillId="9" borderId="38" xfId="0" quotePrefix="1" applyFont="1" applyFill="1" applyBorder="1" applyAlignment="1">
      <alignment horizontal="center" vertical="center"/>
    </xf>
    <xf numFmtId="0" fontId="15" fillId="5" borderId="24" xfId="0" quotePrefix="1" applyFont="1" applyFill="1" applyBorder="1" applyAlignment="1">
      <alignment horizontal="center" vertical="center"/>
    </xf>
    <xf numFmtId="0" fontId="15" fillId="5" borderId="46" xfId="0" quotePrefix="1" applyFont="1" applyFill="1" applyBorder="1" applyAlignment="1">
      <alignment horizontal="center" vertical="center"/>
    </xf>
    <xf numFmtId="0" fontId="15" fillId="5" borderId="29" xfId="0" quotePrefix="1" applyFont="1" applyFill="1" applyBorder="1" applyAlignment="1">
      <alignment horizontal="center" vertical="center"/>
    </xf>
    <xf numFmtId="0" fontId="15" fillId="2" borderId="38" xfId="0" quotePrefix="1" applyFont="1" applyFill="1" applyBorder="1" applyAlignment="1">
      <alignment horizontal="center" vertical="center"/>
    </xf>
    <xf numFmtId="0" fontId="15" fillId="7" borderId="15" xfId="0" quotePrefix="1" applyFont="1" applyFill="1" applyBorder="1" applyAlignment="1">
      <alignment horizontal="center" vertical="center"/>
    </xf>
    <xf numFmtId="0" fontId="15" fillId="12" borderId="16" xfId="0" quotePrefix="1" applyFont="1" applyFill="1" applyBorder="1" applyAlignment="1">
      <alignment horizontal="center" vertical="center"/>
    </xf>
    <xf numFmtId="0" fontId="15" fillId="12" borderId="10" xfId="0" quotePrefix="1" applyFont="1" applyFill="1" applyBorder="1" applyAlignment="1">
      <alignment horizontal="center" vertical="center"/>
    </xf>
    <xf numFmtId="0" fontId="15" fillId="12" borderId="29" xfId="0" quotePrefix="1" applyFont="1" applyFill="1" applyBorder="1" applyAlignment="1">
      <alignment horizontal="center" vertical="center"/>
    </xf>
    <xf numFmtId="0" fontId="15" fillId="13" borderId="16" xfId="0" quotePrefix="1" applyFont="1" applyFill="1" applyBorder="1" applyAlignment="1">
      <alignment horizontal="center" vertical="center"/>
    </xf>
    <xf numFmtId="0" fontId="15" fillId="13" borderId="10" xfId="0" quotePrefix="1" applyFont="1" applyFill="1" applyBorder="1" applyAlignment="1">
      <alignment horizontal="center" vertical="center"/>
    </xf>
    <xf numFmtId="0" fontId="15" fillId="13" borderId="15" xfId="0" quotePrefix="1" applyFont="1" applyFill="1" applyBorder="1" applyAlignment="1">
      <alignment horizontal="center" vertical="center"/>
    </xf>
    <xf numFmtId="0" fontId="0" fillId="3" borderId="14" xfId="0" applyFill="1" applyBorder="1"/>
    <xf numFmtId="0" fontId="15" fillId="5" borderId="38" xfId="0" quotePrefix="1" applyFont="1" applyFill="1" applyBorder="1" applyAlignment="1">
      <alignment horizontal="center" vertical="center"/>
    </xf>
    <xf numFmtId="0" fontId="15" fillId="2" borderId="20" xfId="0" quotePrefix="1" applyFont="1" applyFill="1" applyBorder="1" applyAlignment="1">
      <alignment horizontal="center" vertical="center"/>
    </xf>
    <xf numFmtId="166" fontId="15" fillId="0" borderId="16" xfId="0" applyNumberFormat="1" applyFont="1" applyBorder="1" applyAlignment="1">
      <alignment horizontal="center" vertical="center"/>
    </xf>
    <xf numFmtId="0" fontId="15" fillId="3" borderId="47" xfId="0" quotePrefix="1" applyFont="1" applyFill="1" applyBorder="1" applyAlignment="1">
      <alignment horizontal="center" vertical="center"/>
    </xf>
    <xf numFmtId="0" fontId="15" fillId="2" borderId="47" xfId="0" quotePrefix="1" applyFont="1" applyFill="1" applyBorder="1" applyAlignment="1">
      <alignment horizontal="center" vertical="center"/>
    </xf>
    <xf numFmtId="164" fontId="16" fillId="3" borderId="48" xfId="1" applyNumberFormat="1" applyFont="1" applyFill="1" applyBorder="1" applyAlignment="1">
      <alignment horizontal="center" vertical="center"/>
    </xf>
    <xf numFmtId="164" fontId="18" fillId="3" borderId="18" xfId="0" applyNumberFormat="1" applyFont="1" applyFill="1" applyBorder="1" applyAlignment="1">
      <alignment horizontal="center" vertical="center"/>
    </xf>
    <xf numFmtId="165" fontId="17" fillId="3" borderId="49" xfId="0" applyNumberFormat="1" applyFont="1" applyFill="1" applyBorder="1" applyAlignment="1" applyProtection="1">
      <alignment horizontal="center" vertical="center"/>
      <protection locked="0"/>
    </xf>
    <xf numFmtId="165" fontId="17" fillId="3" borderId="50" xfId="0" applyNumberFormat="1" applyFont="1" applyFill="1" applyBorder="1" applyAlignment="1" applyProtection="1">
      <alignment horizontal="center" vertical="center"/>
      <protection locked="0"/>
    </xf>
    <xf numFmtId="165" fontId="17" fillId="3" borderId="52" xfId="0" applyNumberFormat="1" applyFont="1" applyFill="1" applyBorder="1" applyAlignment="1" applyProtection="1">
      <alignment horizontal="center" vertical="center"/>
      <protection locked="0"/>
    </xf>
    <xf numFmtId="164" fontId="16" fillId="3" borderId="51" xfId="1" applyNumberFormat="1" applyFont="1" applyFill="1" applyBorder="1" applyAlignment="1">
      <alignment horizontal="center" vertical="center"/>
    </xf>
    <xf numFmtId="164" fontId="16" fillId="3" borderId="53" xfId="1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/>
    </xf>
    <xf numFmtId="0" fontId="14" fillId="12" borderId="8" xfId="0" applyFont="1" applyFill="1" applyBorder="1" applyAlignment="1">
      <alignment horizontal="center" vertical="center"/>
    </xf>
    <xf numFmtId="0" fontId="14" fillId="12" borderId="9" xfId="0" applyFont="1" applyFill="1" applyBorder="1" applyAlignment="1">
      <alignment horizontal="center" vertical="center"/>
    </xf>
    <xf numFmtId="0" fontId="14" fillId="13" borderId="7" xfId="0" applyFont="1" applyFill="1" applyBorder="1" applyAlignment="1">
      <alignment horizontal="center" vertical="center"/>
    </xf>
    <xf numFmtId="0" fontId="14" fillId="13" borderId="8" xfId="0" applyFont="1" applyFill="1" applyBorder="1" applyAlignment="1">
      <alignment horizontal="center" vertical="center"/>
    </xf>
    <xf numFmtId="0" fontId="14" fillId="13" borderId="9" xfId="0" applyFont="1" applyFill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/>
    </xf>
    <xf numFmtId="0" fontId="20" fillId="9" borderId="9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11" borderId="7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horizontal="center" vertical="center"/>
    </xf>
    <xf numFmtId="0" fontId="14" fillId="11" borderId="9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/>
    </xf>
    <xf numFmtId="0" fontId="4" fillId="14" borderId="5" xfId="0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20" fillId="10" borderId="7" xfId="0" applyFont="1" applyFill="1" applyBorder="1" applyAlignment="1">
      <alignment horizontal="center" vertical="center"/>
    </xf>
    <xf numFmtId="0" fontId="20" fillId="10" borderId="8" xfId="0" applyFont="1" applyFill="1" applyBorder="1" applyAlignment="1">
      <alignment horizontal="center" vertical="center"/>
    </xf>
    <xf numFmtId="0" fontId="20" fillId="10" borderId="9" xfId="0" applyFont="1" applyFill="1" applyBorder="1" applyAlignment="1">
      <alignment horizontal="center" vertical="center"/>
    </xf>
  </cellXfs>
  <cellStyles count="3">
    <cellStyle name="Lien hypertexte" xfId="2" builtinId="8"/>
    <cellStyle name="Monétaire" xfId="1" builtinId="4"/>
    <cellStyle name="Normal" xfId="0" builtinId="0"/>
  </cellStyles>
  <dxfs count="7"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</dxfs>
  <tableStyles count="0" defaultTableStyle="TableStyleMedium2" defaultPivotStyle="PivotStyleLight16"/>
  <colors>
    <mruColors>
      <color rgb="FFFF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aparfumerie.eu/" TargetMode="External"/><Relationship Id="rId1" Type="http://schemas.openxmlformats.org/officeDocument/2006/relationships/hyperlink" Target="https://www.laparfumerie.eu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M1000"/>
  <sheetViews>
    <sheetView showGridLines="0" tabSelected="1" zoomScale="85" zoomScaleNormal="85" workbookViewId="0">
      <selection sqref="A1:K1"/>
    </sheetView>
  </sheetViews>
  <sheetFormatPr baseColWidth="10" defaultRowHeight="14.25"/>
  <cols>
    <col min="2" max="2" width="28.875" customWidth="1"/>
    <col min="3" max="3" width="47.5" customWidth="1"/>
    <col min="4" max="4" width="67.375" customWidth="1"/>
    <col min="5" max="7" width="10.875" customWidth="1"/>
    <col min="11" max="11" width="13.5" customWidth="1"/>
  </cols>
  <sheetData>
    <row r="1" spans="1:299" s="2" customFormat="1" ht="49.9" customHeight="1">
      <c r="A1" s="267" t="s">
        <v>2612</v>
      </c>
      <c r="B1" s="268"/>
      <c r="C1" s="268"/>
      <c r="D1" s="268"/>
      <c r="E1" s="268"/>
      <c r="F1" s="268"/>
      <c r="G1" s="268"/>
      <c r="H1" s="268"/>
      <c r="I1" s="268"/>
      <c r="J1" s="268"/>
      <c r="K1" s="26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</row>
    <row r="2" spans="1:299" s="2" customFormat="1" ht="30" customHeight="1" thickBot="1">
      <c r="A2" s="270" t="s">
        <v>2611</v>
      </c>
      <c r="B2" s="271"/>
      <c r="C2" s="271"/>
      <c r="D2" s="271"/>
      <c r="E2" s="271"/>
      <c r="F2" s="271"/>
      <c r="G2" s="271"/>
      <c r="H2" s="271"/>
      <c r="I2" s="271"/>
      <c r="J2" s="271"/>
      <c r="K2" s="27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</row>
    <row r="3" spans="1:299" s="1" customFormat="1" ht="30.6" customHeight="1">
      <c r="A3" s="273" t="s">
        <v>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299" s="1" customFormat="1" ht="18" customHeight="1">
      <c r="A4" s="274" t="s">
        <v>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299" s="1" customFormat="1" ht="18" customHeight="1">
      <c r="A5" s="3"/>
      <c r="B5" s="3"/>
      <c r="C5" s="3"/>
      <c r="D5" s="3" t="s">
        <v>2607</v>
      </c>
      <c r="E5" s="3"/>
      <c r="F5" s="3"/>
      <c r="G5" s="3"/>
      <c r="H5" s="3"/>
      <c r="I5" s="3"/>
      <c r="J5" s="3"/>
      <c r="K5" s="3"/>
    </row>
    <row r="6" spans="1:299" s="13" customFormat="1" ht="45" customHeight="1" thickBot="1">
      <c r="A6" s="4" t="s">
        <v>2</v>
      </c>
      <c r="B6" s="5" t="s">
        <v>3</v>
      </c>
      <c r="C6" s="5"/>
      <c r="D6" s="6"/>
      <c r="E6" s="7" t="s">
        <v>4</v>
      </c>
      <c r="F6" s="8" t="s">
        <v>2568</v>
      </c>
      <c r="G6" s="9" t="s">
        <v>2241</v>
      </c>
      <c r="H6" s="10" t="s">
        <v>6</v>
      </c>
      <c r="I6" s="11"/>
      <c r="J6" s="12" t="s">
        <v>7</v>
      </c>
      <c r="K6" s="12" t="s">
        <v>8</v>
      </c>
    </row>
    <row r="7" spans="1:299" s="1" customFormat="1" ht="35.65" customHeight="1" thickBot="1">
      <c r="A7" s="275" t="s">
        <v>33</v>
      </c>
      <c r="B7" s="276"/>
      <c r="C7" s="276"/>
      <c r="D7" s="276"/>
      <c r="E7" s="276"/>
      <c r="F7" s="276"/>
      <c r="G7" s="276"/>
      <c r="H7" s="276"/>
      <c r="I7" s="276"/>
      <c r="J7" s="276"/>
      <c r="K7" s="277"/>
    </row>
    <row r="8" spans="1:299" s="1" customFormat="1" ht="35.65" customHeight="1">
      <c r="A8" s="194" t="s">
        <v>34</v>
      </c>
      <c r="B8" s="26">
        <v>4711</v>
      </c>
      <c r="C8" s="61" t="s">
        <v>35</v>
      </c>
      <c r="D8" s="27" t="s">
        <v>36</v>
      </c>
      <c r="E8" s="62">
        <v>0.42307692307692302</v>
      </c>
      <c r="F8" s="28">
        <v>52</v>
      </c>
      <c r="G8" s="29"/>
      <c r="H8" s="38">
        <v>30</v>
      </c>
      <c r="I8" s="22"/>
      <c r="J8" s="23"/>
      <c r="K8" s="24">
        <f>H8*J8</f>
        <v>0</v>
      </c>
    </row>
    <row r="9" spans="1:299" s="1" customFormat="1" ht="35.65" customHeight="1">
      <c r="A9" s="194" t="s">
        <v>1401</v>
      </c>
      <c r="B9" s="26" t="s">
        <v>1133</v>
      </c>
      <c r="C9" s="61" t="s">
        <v>1134</v>
      </c>
      <c r="D9" s="27" t="s">
        <v>2174</v>
      </c>
      <c r="E9" s="62">
        <v>0.3</v>
      </c>
      <c r="F9" s="28">
        <v>50</v>
      </c>
      <c r="G9" s="29"/>
      <c r="H9" s="38">
        <v>35</v>
      </c>
      <c r="I9" s="22"/>
      <c r="J9" s="23"/>
      <c r="K9" s="24">
        <f t="shared" ref="K9:K72" si="0">H9*J9</f>
        <v>0</v>
      </c>
    </row>
    <row r="10" spans="1:299" s="31" customFormat="1" ht="27" customHeight="1">
      <c r="A10" s="194" t="s">
        <v>37</v>
      </c>
      <c r="B10" s="26" t="s">
        <v>38</v>
      </c>
      <c r="C10" s="61" t="s">
        <v>39</v>
      </c>
      <c r="D10" s="27" t="s">
        <v>2173</v>
      </c>
      <c r="E10" s="63">
        <v>0.30833333333333302</v>
      </c>
      <c r="F10" s="28">
        <v>120</v>
      </c>
      <c r="G10" s="29"/>
      <c r="H10" s="38">
        <v>83</v>
      </c>
      <c r="I10" s="22"/>
      <c r="J10" s="23"/>
      <c r="K10" s="24">
        <f t="shared" si="0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</row>
    <row r="11" spans="1:299" s="37" customFormat="1" ht="27" customHeight="1">
      <c r="A11" s="195" t="s">
        <v>40</v>
      </c>
      <c r="B11" s="32" t="s">
        <v>38</v>
      </c>
      <c r="C11" s="16" t="s">
        <v>41</v>
      </c>
      <c r="D11" s="33" t="s">
        <v>42</v>
      </c>
      <c r="E11" s="18">
        <v>0.30833333333333302</v>
      </c>
      <c r="F11" s="34">
        <v>120</v>
      </c>
      <c r="G11" s="35"/>
      <c r="H11" s="36">
        <v>83</v>
      </c>
      <c r="I11" s="22"/>
      <c r="J11" s="23"/>
      <c r="K11" s="24">
        <f t="shared" si="0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</row>
    <row r="12" spans="1:299" s="37" customFormat="1" ht="27" customHeight="1">
      <c r="A12" s="195" t="s">
        <v>43</v>
      </c>
      <c r="B12" s="32" t="s">
        <v>38</v>
      </c>
      <c r="C12" s="16" t="s">
        <v>44</v>
      </c>
      <c r="D12" s="33" t="s">
        <v>45</v>
      </c>
      <c r="E12" s="18">
        <v>0.30188679245283001</v>
      </c>
      <c r="F12" s="34">
        <v>106</v>
      </c>
      <c r="G12" s="35"/>
      <c r="H12" s="36">
        <v>74</v>
      </c>
      <c r="I12" s="22"/>
      <c r="J12" s="23"/>
      <c r="K12" s="24">
        <f t="shared" si="0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</row>
    <row r="13" spans="1:299" s="37" customFormat="1" ht="27" customHeight="1">
      <c r="A13" s="195" t="s">
        <v>46</v>
      </c>
      <c r="B13" s="32" t="s">
        <v>38</v>
      </c>
      <c r="C13" s="16" t="s">
        <v>47</v>
      </c>
      <c r="D13" s="33" t="s">
        <v>48</v>
      </c>
      <c r="E13" s="18">
        <v>0.29729729729729698</v>
      </c>
      <c r="F13" s="34">
        <v>111</v>
      </c>
      <c r="G13" s="35"/>
      <c r="H13" s="36">
        <v>78</v>
      </c>
      <c r="I13" s="22"/>
      <c r="J13" s="23"/>
      <c r="K13" s="24">
        <f t="shared" si="0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</row>
    <row r="14" spans="1:299" s="37" customFormat="1" ht="27" customHeight="1">
      <c r="A14" s="195" t="s">
        <v>49</v>
      </c>
      <c r="B14" s="32" t="s">
        <v>38</v>
      </c>
      <c r="C14" s="16" t="s">
        <v>2176</v>
      </c>
      <c r="D14" s="33" t="s">
        <v>2175</v>
      </c>
      <c r="E14" s="18">
        <v>0.36178360209334998</v>
      </c>
      <c r="F14" s="34">
        <v>141.018</v>
      </c>
      <c r="G14" s="35"/>
      <c r="H14" s="36">
        <v>90</v>
      </c>
      <c r="I14" s="22"/>
      <c r="J14" s="23"/>
      <c r="K14" s="24">
        <f t="shared" si="0"/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</row>
    <row r="15" spans="1:299" s="37" customFormat="1" ht="27" customHeight="1">
      <c r="A15" s="195" t="s">
        <v>50</v>
      </c>
      <c r="B15" s="32" t="s">
        <v>51</v>
      </c>
      <c r="C15" s="16" t="s">
        <v>52</v>
      </c>
      <c r="D15" s="33" t="s">
        <v>53</v>
      </c>
      <c r="E15" s="18">
        <v>0.25923076923076899</v>
      </c>
      <c r="F15" s="34">
        <v>68</v>
      </c>
      <c r="G15" s="35"/>
      <c r="H15" s="36">
        <v>46</v>
      </c>
      <c r="I15" s="22"/>
      <c r="J15" s="23"/>
      <c r="K15" s="24">
        <f t="shared" si="0"/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</row>
    <row r="16" spans="1:299" s="37" customFormat="1" ht="27" customHeight="1">
      <c r="A16" s="195" t="s">
        <v>60</v>
      </c>
      <c r="B16" s="32" t="s">
        <v>51</v>
      </c>
      <c r="C16" s="16" t="s">
        <v>61</v>
      </c>
      <c r="D16" s="33" t="s">
        <v>2500</v>
      </c>
      <c r="E16" s="18">
        <v>0.37662337662337703</v>
      </c>
      <c r="F16" s="34">
        <v>77</v>
      </c>
      <c r="G16" s="35"/>
      <c r="H16" s="36">
        <v>48</v>
      </c>
      <c r="I16" s="22"/>
      <c r="J16" s="23"/>
      <c r="K16" s="24">
        <f t="shared" si="0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</row>
    <row r="17" spans="1:299" s="37" customFormat="1" ht="27" customHeight="1">
      <c r="A17" s="195" t="s">
        <v>59</v>
      </c>
      <c r="B17" s="32" t="s">
        <v>51</v>
      </c>
      <c r="C17" s="16" t="s">
        <v>52</v>
      </c>
      <c r="D17" s="33" t="s">
        <v>2177</v>
      </c>
      <c r="E17" s="18">
        <v>0.37362637362637402</v>
      </c>
      <c r="F17" s="34">
        <v>91</v>
      </c>
      <c r="G17" s="35"/>
      <c r="H17" s="36">
        <v>57</v>
      </c>
      <c r="I17" s="22"/>
      <c r="J17" s="23"/>
      <c r="K17" s="24">
        <f t="shared" si="0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</row>
    <row r="18" spans="1:299" s="37" customFormat="1" ht="27" customHeight="1">
      <c r="A18" s="195" t="s">
        <v>54</v>
      </c>
      <c r="B18" s="32" t="s">
        <v>51</v>
      </c>
      <c r="C18" s="16" t="s">
        <v>55</v>
      </c>
      <c r="D18" s="33" t="s">
        <v>2178</v>
      </c>
      <c r="E18" s="18">
        <v>0.37288135593220301</v>
      </c>
      <c r="F18" s="34">
        <v>59</v>
      </c>
      <c r="G18" s="35"/>
      <c r="H18" s="36">
        <v>37</v>
      </c>
      <c r="I18" s="22"/>
      <c r="J18" s="23"/>
      <c r="K18" s="24">
        <f t="shared" si="0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</row>
    <row r="19" spans="1:299" s="37" customFormat="1" ht="27" customHeight="1">
      <c r="A19" s="195" t="s">
        <v>56</v>
      </c>
      <c r="B19" s="32" t="s">
        <v>51</v>
      </c>
      <c r="C19" s="65" t="s">
        <v>57</v>
      </c>
      <c r="D19" s="33" t="s">
        <v>58</v>
      </c>
      <c r="E19" s="18">
        <v>0.37</v>
      </c>
      <c r="F19" s="34">
        <v>65</v>
      </c>
      <c r="G19" s="35"/>
      <c r="H19" s="36">
        <v>41</v>
      </c>
      <c r="I19" s="22"/>
      <c r="J19" s="23"/>
      <c r="K19" s="24">
        <f t="shared" si="0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</row>
    <row r="20" spans="1:299" s="37" customFormat="1" ht="27" customHeight="1">
      <c r="A20" s="195" t="s">
        <v>62</v>
      </c>
      <c r="B20" s="32" t="s">
        <v>63</v>
      </c>
      <c r="C20" s="16" t="s">
        <v>2230</v>
      </c>
      <c r="D20" s="33" t="s">
        <v>2154</v>
      </c>
      <c r="E20" s="18">
        <v>0.32727272727272699</v>
      </c>
      <c r="F20" s="34">
        <v>55</v>
      </c>
      <c r="G20" s="35"/>
      <c r="H20" s="36">
        <v>37</v>
      </c>
      <c r="I20" s="22"/>
      <c r="J20" s="23"/>
      <c r="K20" s="24">
        <f t="shared" si="0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</row>
    <row r="21" spans="1:299" s="37" customFormat="1" ht="27" customHeight="1">
      <c r="A21" s="195" t="s">
        <v>64</v>
      </c>
      <c r="B21" s="32" t="s">
        <v>65</v>
      </c>
      <c r="C21" s="16" t="s">
        <v>66</v>
      </c>
      <c r="D21" s="33" t="s">
        <v>67</v>
      </c>
      <c r="E21" s="64">
        <v>0.44578313253011997</v>
      </c>
      <c r="F21" s="34">
        <v>83</v>
      </c>
      <c r="G21" s="35"/>
      <c r="H21" s="36">
        <v>46</v>
      </c>
      <c r="I21" s="22"/>
      <c r="J21" s="23"/>
      <c r="K21" s="24">
        <f t="shared" si="0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</row>
    <row r="22" spans="1:299" s="37" customFormat="1" ht="27" customHeight="1">
      <c r="A22" s="195" t="s">
        <v>68</v>
      </c>
      <c r="B22" s="32" t="s">
        <v>65</v>
      </c>
      <c r="C22" s="16" t="s">
        <v>66</v>
      </c>
      <c r="D22" s="33" t="s">
        <v>67</v>
      </c>
      <c r="E22" s="64">
        <v>0.44046952939916001</v>
      </c>
      <c r="F22" s="34">
        <v>83.998999999999995</v>
      </c>
      <c r="G22" s="35"/>
      <c r="H22" s="36">
        <v>47</v>
      </c>
      <c r="I22" s="22"/>
      <c r="J22" s="23"/>
      <c r="K22" s="24">
        <f t="shared" si="0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</row>
    <row r="23" spans="1:299" s="37" customFormat="1" ht="27" customHeight="1">
      <c r="A23" s="195" t="s">
        <v>69</v>
      </c>
      <c r="B23" s="32" t="s">
        <v>70</v>
      </c>
      <c r="C23" s="16" t="s">
        <v>71</v>
      </c>
      <c r="D23" s="33" t="s">
        <v>2179</v>
      </c>
      <c r="E23" s="64">
        <v>0.45161290322580599</v>
      </c>
      <c r="F23" s="34">
        <v>93</v>
      </c>
      <c r="G23" s="35"/>
      <c r="H23" s="36">
        <v>51</v>
      </c>
      <c r="I23" s="22"/>
      <c r="J23" s="23"/>
      <c r="K23" s="24">
        <f t="shared" si="0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</row>
    <row r="24" spans="1:299" s="25" customFormat="1" ht="31.15" customHeight="1">
      <c r="A24" s="196" t="s">
        <v>72</v>
      </c>
      <c r="B24" s="15" t="s">
        <v>73</v>
      </c>
      <c r="C24" s="16" t="s">
        <v>74</v>
      </c>
      <c r="D24" s="66" t="s">
        <v>75</v>
      </c>
      <c r="E24" s="64">
        <v>0.42727272727272703</v>
      </c>
      <c r="F24" s="19">
        <v>110</v>
      </c>
      <c r="G24" s="20"/>
      <c r="H24" s="36">
        <v>63</v>
      </c>
      <c r="I24" s="22"/>
      <c r="J24" s="23"/>
      <c r="K24" s="24">
        <f t="shared" si="0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</row>
    <row r="25" spans="1:299" s="31" customFormat="1" ht="27" customHeight="1">
      <c r="A25" s="195" t="s">
        <v>76</v>
      </c>
      <c r="B25" s="26" t="s">
        <v>73</v>
      </c>
      <c r="C25" s="16" t="s">
        <v>74</v>
      </c>
      <c r="D25" s="27" t="s">
        <v>77</v>
      </c>
      <c r="E25" s="18">
        <v>0.34246575342465801</v>
      </c>
      <c r="F25" s="28">
        <v>73</v>
      </c>
      <c r="G25" s="29"/>
      <c r="H25" s="38">
        <v>48</v>
      </c>
      <c r="I25" s="22"/>
      <c r="J25" s="23"/>
      <c r="K25" s="24">
        <f t="shared" si="0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</row>
    <row r="26" spans="1:299" s="37" customFormat="1" ht="27" customHeight="1">
      <c r="A26" s="195" t="s">
        <v>78</v>
      </c>
      <c r="B26" s="32" t="s">
        <v>79</v>
      </c>
      <c r="C26" s="16" t="s">
        <v>80</v>
      </c>
      <c r="D26" s="33" t="s">
        <v>2180</v>
      </c>
      <c r="E26" s="18">
        <v>0.31782945736434098</v>
      </c>
      <c r="F26" s="34">
        <v>129</v>
      </c>
      <c r="G26" s="35"/>
      <c r="H26" s="36">
        <v>88</v>
      </c>
      <c r="I26" s="22"/>
      <c r="J26" s="23"/>
      <c r="K26" s="24">
        <f t="shared" si="0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</row>
    <row r="27" spans="1:299" s="37" customFormat="1" ht="27" customHeight="1">
      <c r="A27" s="195" t="s">
        <v>81</v>
      </c>
      <c r="B27" s="32" t="s">
        <v>82</v>
      </c>
      <c r="C27" s="16" t="s">
        <v>83</v>
      </c>
      <c r="D27" s="33" t="s">
        <v>84</v>
      </c>
      <c r="E27" s="18">
        <v>0.319148936170213</v>
      </c>
      <c r="F27" s="34">
        <v>94</v>
      </c>
      <c r="G27" s="35"/>
      <c r="H27" s="36">
        <v>64</v>
      </c>
      <c r="I27" s="22"/>
      <c r="J27" s="23"/>
      <c r="K27" s="24">
        <f t="shared" si="0"/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</row>
    <row r="28" spans="1:299" s="37" customFormat="1" ht="27" customHeight="1">
      <c r="A28" s="195" t="s">
        <v>88</v>
      </c>
      <c r="B28" s="32" t="s">
        <v>89</v>
      </c>
      <c r="C28" s="16" t="s">
        <v>90</v>
      </c>
      <c r="D28" s="33" t="s">
        <v>91</v>
      </c>
      <c r="E28" s="18">
        <v>0.32</v>
      </c>
      <c r="F28" s="34">
        <v>111</v>
      </c>
      <c r="G28" s="35"/>
      <c r="H28" s="36">
        <v>75</v>
      </c>
      <c r="I28" s="22"/>
      <c r="J28" s="23"/>
      <c r="K28" s="24">
        <f t="shared" si="0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</row>
    <row r="29" spans="1:299" s="37" customFormat="1" ht="27" customHeight="1">
      <c r="A29" s="195" t="s">
        <v>92</v>
      </c>
      <c r="B29" s="32" t="s">
        <v>89</v>
      </c>
      <c r="C29" s="16" t="s">
        <v>90</v>
      </c>
      <c r="D29" s="33" t="s">
        <v>93</v>
      </c>
      <c r="E29" s="18">
        <v>0.28142311645123302</v>
      </c>
      <c r="F29" s="34">
        <v>119.681</v>
      </c>
      <c r="G29" s="35"/>
      <c r="H29" s="36">
        <v>86</v>
      </c>
      <c r="I29" s="22"/>
      <c r="J29" s="23"/>
      <c r="K29" s="24">
        <f t="shared" si="0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</row>
    <row r="30" spans="1:299" s="37" customFormat="1" ht="27" customHeight="1">
      <c r="A30" s="195" t="s">
        <v>1402</v>
      </c>
      <c r="B30" s="32" t="s">
        <v>89</v>
      </c>
      <c r="C30" s="16" t="s">
        <v>1228</v>
      </c>
      <c r="D30" s="33" t="s">
        <v>1403</v>
      </c>
      <c r="E30" s="18">
        <v>0.28999999999999998</v>
      </c>
      <c r="F30" s="34">
        <v>122</v>
      </c>
      <c r="G30" s="35"/>
      <c r="H30" s="36">
        <v>87</v>
      </c>
      <c r="I30" s="22"/>
      <c r="J30" s="23"/>
      <c r="K30" s="24">
        <f t="shared" si="0"/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</row>
    <row r="31" spans="1:299" s="37" customFormat="1" ht="27" customHeight="1">
      <c r="A31" s="195" t="s">
        <v>94</v>
      </c>
      <c r="B31" s="32" t="s">
        <v>89</v>
      </c>
      <c r="C31" s="16" t="s">
        <v>95</v>
      </c>
      <c r="D31" s="33" t="s">
        <v>96</v>
      </c>
      <c r="E31" s="18">
        <v>0.25242718446601897</v>
      </c>
      <c r="F31" s="34">
        <v>103</v>
      </c>
      <c r="G31" s="35"/>
      <c r="H31" s="36">
        <v>77</v>
      </c>
      <c r="I31" s="22"/>
      <c r="J31" s="23"/>
      <c r="K31" s="24">
        <f t="shared" si="0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</row>
    <row r="32" spans="1:299" s="37" customFormat="1" ht="27" customHeight="1">
      <c r="A32" s="195" t="s">
        <v>97</v>
      </c>
      <c r="B32" s="32" t="s">
        <v>98</v>
      </c>
      <c r="C32" s="16" t="s">
        <v>99</v>
      </c>
      <c r="D32" s="33" t="s">
        <v>100</v>
      </c>
      <c r="E32" s="18">
        <v>0.33834586466165401</v>
      </c>
      <c r="F32" s="34">
        <v>133</v>
      </c>
      <c r="G32" s="35"/>
      <c r="H32" s="36">
        <v>88</v>
      </c>
      <c r="I32" s="22"/>
      <c r="J32" s="23"/>
      <c r="K32" s="24">
        <f t="shared" si="0"/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</row>
    <row r="33" spans="1:299" s="37" customFormat="1" ht="27" customHeight="1">
      <c r="A33" s="195" t="s">
        <v>1404</v>
      </c>
      <c r="B33" s="32" t="s">
        <v>964</v>
      </c>
      <c r="C33" s="16" t="s">
        <v>1406</v>
      </c>
      <c r="D33" s="33" t="s">
        <v>2181</v>
      </c>
      <c r="E33" s="18">
        <v>0.34</v>
      </c>
      <c r="F33" s="34">
        <v>50</v>
      </c>
      <c r="G33" s="35"/>
      <c r="H33" s="36">
        <v>33</v>
      </c>
      <c r="I33" s="22"/>
      <c r="J33" s="23"/>
      <c r="K33" s="24">
        <f t="shared" si="0"/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</row>
    <row r="34" spans="1:299" s="37" customFormat="1" ht="27" customHeight="1">
      <c r="A34" s="195" t="s">
        <v>1405</v>
      </c>
      <c r="B34" s="32" t="s">
        <v>964</v>
      </c>
      <c r="C34" s="16" t="s">
        <v>2239</v>
      </c>
      <c r="D34" s="33" t="s">
        <v>2242</v>
      </c>
      <c r="E34" s="64">
        <v>0.4</v>
      </c>
      <c r="F34" s="34">
        <v>53</v>
      </c>
      <c r="G34" s="35"/>
      <c r="H34" s="36">
        <v>32</v>
      </c>
      <c r="I34" s="22"/>
      <c r="J34" s="23"/>
      <c r="K34" s="24">
        <f t="shared" si="0"/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</row>
    <row r="35" spans="1:299" s="37" customFormat="1" ht="27" customHeight="1">
      <c r="A35" s="195" t="s">
        <v>101</v>
      </c>
      <c r="B35" s="32" t="s">
        <v>16</v>
      </c>
      <c r="C35" s="16" t="s">
        <v>102</v>
      </c>
      <c r="D35" s="33" t="s">
        <v>2182</v>
      </c>
      <c r="E35" s="18">
        <v>0.346876457865049</v>
      </c>
      <c r="F35" s="34">
        <v>117.895</v>
      </c>
      <c r="G35" s="35"/>
      <c r="H35" s="36">
        <v>77</v>
      </c>
      <c r="I35" s="22"/>
      <c r="J35" s="23"/>
      <c r="K35" s="24">
        <f t="shared" si="0"/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</row>
    <row r="36" spans="1:299" s="37" customFormat="1" ht="27" customHeight="1">
      <c r="A36" s="195" t="s">
        <v>103</v>
      </c>
      <c r="B36" s="32" t="s">
        <v>16</v>
      </c>
      <c r="C36" s="16" t="s">
        <v>104</v>
      </c>
      <c r="D36" s="33" t="s">
        <v>2182</v>
      </c>
      <c r="E36" s="18">
        <v>0.346876457865049</v>
      </c>
      <c r="F36" s="34">
        <v>117.895</v>
      </c>
      <c r="G36" s="35"/>
      <c r="H36" s="36">
        <v>77</v>
      </c>
      <c r="I36" s="22"/>
      <c r="J36" s="23"/>
      <c r="K36" s="24">
        <f t="shared" si="0"/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</row>
    <row r="37" spans="1:299" s="37" customFormat="1" ht="27" customHeight="1">
      <c r="A37" s="195" t="s">
        <v>1407</v>
      </c>
      <c r="B37" s="32" t="s">
        <v>107</v>
      </c>
      <c r="C37" s="16" t="s">
        <v>1408</v>
      </c>
      <c r="D37" s="33" t="s">
        <v>109</v>
      </c>
      <c r="E37" s="64">
        <v>0.4</v>
      </c>
      <c r="F37" s="34">
        <v>75</v>
      </c>
      <c r="G37" s="35"/>
      <c r="H37" s="36">
        <v>45</v>
      </c>
      <c r="I37" s="22"/>
      <c r="J37" s="23"/>
      <c r="K37" s="24">
        <f t="shared" si="0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</row>
    <row r="38" spans="1:299" s="37" customFormat="1" ht="30.6" customHeight="1">
      <c r="A38" s="195" t="s">
        <v>106</v>
      </c>
      <c r="B38" s="32" t="s">
        <v>107</v>
      </c>
      <c r="C38" s="16" t="s">
        <v>108</v>
      </c>
      <c r="D38" s="33" t="s">
        <v>109</v>
      </c>
      <c r="E38" s="64">
        <v>0.4</v>
      </c>
      <c r="F38" s="34">
        <v>75</v>
      </c>
      <c r="G38" s="35"/>
      <c r="H38" s="36">
        <v>45</v>
      </c>
      <c r="I38" s="22"/>
      <c r="J38" s="23"/>
      <c r="K38" s="24">
        <f t="shared" si="0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</row>
    <row r="39" spans="1:299" s="37" customFormat="1" ht="30.6" customHeight="1">
      <c r="A39" s="195" t="s">
        <v>110</v>
      </c>
      <c r="B39" s="32" t="s">
        <v>17</v>
      </c>
      <c r="C39" s="16" t="s">
        <v>111</v>
      </c>
      <c r="D39" s="33" t="s">
        <v>2183</v>
      </c>
      <c r="E39" s="18">
        <v>0.27551020408163301</v>
      </c>
      <c r="F39" s="34">
        <v>98</v>
      </c>
      <c r="G39" s="35"/>
      <c r="H39" s="36">
        <v>71</v>
      </c>
      <c r="I39" s="22"/>
      <c r="J39" s="23"/>
      <c r="K39" s="24">
        <f t="shared" si="0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</row>
    <row r="40" spans="1:299" s="37" customFormat="1" ht="30.6" customHeight="1">
      <c r="A40" s="195" t="s">
        <v>112</v>
      </c>
      <c r="B40" s="32" t="s">
        <v>17</v>
      </c>
      <c r="C40" s="16" t="s">
        <v>113</v>
      </c>
      <c r="D40" s="33" t="s">
        <v>2240</v>
      </c>
      <c r="E40" s="18">
        <v>0.27516778523489899</v>
      </c>
      <c r="F40" s="34">
        <v>149</v>
      </c>
      <c r="G40" s="35"/>
      <c r="H40" s="36">
        <v>108</v>
      </c>
      <c r="I40" s="22"/>
      <c r="J40" s="23"/>
      <c r="K40" s="24">
        <f t="shared" si="0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</row>
    <row r="41" spans="1:299" s="37" customFormat="1" ht="30" customHeight="1">
      <c r="A41" s="195" t="s">
        <v>114</v>
      </c>
      <c r="B41" s="32" t="s">
        <v>17</v>
      </c>
      <c r="C41" s="16" t="s">
        <v>115</v>
      </c>
      <c r="D41" s="33" t="s">
        <v>2492</v>
      </c>
      <c r="E41" s="18">
        <v>0.29104477611940299</v>
      </c>
      <c r="F41" s="34">
        <v>134</v>
      </c>
      <c r="G41" s="35"/>
      <c r="H41" s="36">
        <v>95</v>
      </c>
      <c r="I41" s="22"/>
      <c r="J41" s="23"/>
      <c r="K41" s="24">
        <f t="shared" si="0"/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</row>
    <row r="42" spans="1:299" s="37" customFormat="1" ht="27" customHeight="1">
      <c r="A42" s="195" t="s">
        <v>116</v>
      </c>
      <c r="B42" s="32" t="s">
        <v>17</v>
      </c>
      <c r="C42" s="16" t="s">
        <v>111</v>
      </c>
      <c r="D42" s="33" t="s">
        <v>117</v>
      </c>
      <c r="E42" s="18">
        <v>0.26829268292682901</v>
      </c>
      <c r="F42" s="34">
        <v>123</v>
      </c>
      <c r="G42" s="35"/>
      <c r="H42" s="36">
        <v>90</v>
      </c>
      <c r="I42" s="22"/>
      <c r="J42" s="23"/>
      <c r="K42" s="24">
        <f t="shared" si="0"/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</row>
    <row r="43" spans="1:299" s="37" customFormat="1" ht="31.5" customHeight="1">
      <c r="A43" s="195" t="s">
        <v>118</v>
      </c>
      <c r="B43" s="32" t="s">
        <v>17</v>
      </c>
      <c r="C43" s="16" t="s">
        <v>113</v>
      </c>
      <c r="D43" s="33" t="s">
        <v>119</v>
      </c>
      <c r="E43" s="18">
        <v>0.27272727272727298</v>
      </c>
      <c r="F43" s="34">
        <v>156.75</v>
      </c>
      <c r="G43" s="35"/>
      <c r="H43" s="36">
        <v>114</v>
      </c>
      <c r="I43" s="22"/>
      <c r="J43" s="23"/>
      <c r="K43" s="24">
        <f t="shared" si="0"/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</row>
    <row r="44" spans="1:299" s="37" customFormat="1" ht="31.5" customHeight="1">
      <c r="A44" s="195" t="s">
        <v>120</v>
      </c>
      <c r="B44" s="32" t="s">
        <v>17</v>
      </c>
      <c r="C44" s="16" t="s">
        <v>111</v>
      </c>
      <c r="D44" s="33" t="s">
        <v>121</v>
      </c>
      <c r="E44" s="18">
        <v>0.27901946647440501</v>
      </c>
      <c r="F44" s="34">
        <v>138.69999999999999</v>
      </c>
      <c r="G44" s="35"/>
      <c r="H44" s="36">
        <v>100</v>
      </c>
      <c r="I44" s="22"/>
      <c r="J44" s="23"/>
      <c r="K44" s="24">
        <f t="shared" si="0"/>
        <v>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</row>
    <row r="45" spans="1:299" s="37" customFormat="1" ht="31.5" customHeight="1">
      <c r="A45" s="195" t="s">
        <v>122</v>
      </c>
      <c r="B45" s="32" t="s">
        <v>17</v>
      </c>
      <c r="C45" s="16" t="s">
        <v>113</v>
      </c>
      <c r="D45" s="33" t="s">
        <v>123</v>
      </c>
      <c r="E45" s="18">
        <v>0.28265107212475599</v>
      </c>
      <c r="F45" s="34">
        <v>122.55</v>
      </c>
      <c r="G45" s="35"/>
      <c r="H45" s="36">
        <v>89</v>
      </c>
      <c r="I45" s="22"/>
      <c r="J45" s="23"/>
      <c r="K45" s="24">
        <f t="shared" si="0"/>
        <v>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</row>
    <row r="46" spans="1:299" s="25" customFormat="1" ht="30.6" customHeight="1">
      <c r="A46" s="196" t="s">
        <v>124</v>
      </c>
      <c r="B46" s="67" t="s">
        <v>17</v>
      </c>
      <c r="C46" s="16" t="s">
        <v>111</v>
      </c>
      <c r="D46" s="17" t="s">
        <v>125</v>
      </c>
      <c r="E46" s="18">
        <v>0.28265107212475599</v>
      </c>
      <c r="F46" s="19">
        <v>128.25</v>
      </c>
      <c r="G46" s="20"/>
      <c r="H46" s="30">
        <v>92</v>
      </c>
      <c r="I46" s="22"/>
      <c r="J46" s="23"/>
      <c r="K46" s="24">
        <f t="shared" si="0"/>
        <v>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</row>
    <row r="47" spans="1:299" s="31" customFormat="1" ht="27" customHeight="1">
      <c r="A47" s="195" t="s">
        <v>126</v>
      </c>
      <c r="B47" s="15" t="s">
        <v>17</v>
      </c>
      <c r="C47" s="16" t="s">
        <v>113</v>
      </c>
      <c r="D47" s="27" t="s">
        <v>127</v>
      </c>
      <c r="E47" s="18">
        <v>0.26869806094182802</v>
      </c>
      <c r="F47" s="28">
        <v>90.25</v>
      </c>
      <c r="G47" s="29"/>
      <c r="H47" s="38">
        <v>66</v>
      </c>
      <c r="I47" s="22"/>
      <c r="J47" s="23"/>
      <c r="K47" s="24">
        <f t="shared" si="0"/>
        <v>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</row>
    <row r="48" spans="1:299" s="37" customFormat="1" ht="27" customHeight="1">
      <c r="A48" s="195" t="s">
        <v>128</v>
      </c>
      <c r="B48" s="32" t="s">
        <v>17</v>
      </c>
      <c r="C48" s="16" t="s">
        <v>111</v>
      </c>
      <c r="D48" s="33" t="s">
        <v>129</v>
      </c>
      <c r="E48" s="18">
        <v>0.3</v>
      </c>
      <c r="F48" s="34">
        <v>60</v>
      </c>
      <c r="G48" s="35"/>
      <c r="H48" s="36">
        <v>42</v>
      </c>
      <c r="I48" s="22"/>
      <c r="J48" s="23"/>
      <c r="K48" s="24">
        <f t="shared" si="0"/>
        <v>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</row>
    <row r="49" spans="1:299" s="37" customFormat="1" ht="27" customHeight="1">
      <c r="A49" s="195" t="s">
        <v>130</v>
      </c>
      <c r="B49" s="32" t="s">
        <v>17</v>
      </c>
      <c r="C49" s="16" t="s">
        <v>113</v>
      </c>
      <c r="D49" s="33" t="s">
        <v>129</v>
      </c>
      <c r="E49" s="18">
        <v>0.38235294117647101</v>
      </c>
      <c r="F49" s="34">
        <v>68</v>
      </c>
      <c r="G49" s="35"/>
      <c r="H49" s="36">
        <v>42</v>
      </c>
      <c r="I49" s="22"/>
      <c r="J49" s="23"/>
      <c r="K49" s="24">
        <f t="shared" si="0"/>
        <v>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</row>
    <row r="50" spans="1:299" s="37" customFormat="1" ht="27" customHeight="1">
      <c r="A50" s="195" t="s">
        <v>131</v>
      </c>
      <c r="B50" s="32" t="s">
        <v>132</v>
      </c>
      <c r="C50" s="16" t="s">
        <v>133</v>
      </c>
      <c r="D50" s="33" t="s">
        <v>134</v>
      </c>
      <c r="E50" s="18">
        <v>0.314285714285714</v>
      </c>
      <c r="F50" s="34">
        <v>35</v>
      </c>
      <c r="G50" s="35"/>
      <c r="H50" s="36">
        <v>24</v>
      </c>
      <c r="I50" s="22"/>
      <c r="J50" s="23"/>
      <c r="K50" s="24">
        <f t="shared" si="0"/>
        <v>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</row>
    <row r="51" spans="1:299" s="25" customFormat="1" ht="29.65" customHeight="1">
      <c r="A51" s="195" t="s">
        <v>135</v>
      </c>
      <c r="B51" s="15" t="s">
        <v>136</v>
      </c>
      <c r="C51" s="16" t="s">
        <v>137</v>
      </c>
      <c r="D51" s="17" t="s">
        <v>138</v>
      </c>
      <c r="E51" s="18">
        <v>0.38823529411764701</v>
      </c>
      <c r="F51" s="40">
        <v>85</v>
      </c>
      <c r="G51" s="20"/>
      <c r="H51" s="21">
        <v>52</v>
      </c>
      <c r="I51" s="22"/>
      <c r="J51" s="23"/>
      <c r="K51" s="24">
        <f t="shared" si="0"/>
        <v>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</row>
    <row r="52" spans="1:299" s="31" customFormat="1" ht="27" customHeight="1">
      <c r="A52" s="194" t="s">
        <v>139</v>
      </c>
      <c r="B52" s="26" t="s">
        <v>136</v>
      </c>
      <c r="C52" s="16" t="s">
        <v>140</v>
      </c>
      <c r="D52" s="27" t="s">
        <v>138</v>
      </c>
      <c r="E52" s="18">
        <v>0.39325842696629199</v>
      </c>
      <c r="F52" s="19">
        <v>89</v>
      </c>
      <c r="G52" s="29"/>
      <c r="H52" s="38">
        <v>54</v>
      </c>
      <c r="I52" s="22"/>
      <c r="J52" s="23"/>
      <c r="K52" s="24">
        <f t="shared" si="0"/>
        <v>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</row>
    <row r="53" spans="1:299" s="37" customFormat="1" ht="27" customHeight="1">
      <c r="A53" s="195" t="s">
        <v>141</v>
      </c>
      <c r="B53" s="32" t="s">
        <v>136</v>
      </c>
      <c r="C53" s="16" t="s">
        <v>142</v>
      </c>
      <c r="D53" s="33" t="s">
        <v>2184</v>
      </c>
      <c r="E53" s="64">
        <v>0.54</v>
      </c>
      <c r="F53" s="34">
        <v>107.76799999999999</v>
      </c>
      <c r="G53" s="35"/>
      <c r="H53" s="36">
        <v>50</v>
      </c>
      <c r="I53" s="22"/>
      <c r="J53" s="23"/>
      <c r="K53" s="24">
        <f t="shared" si="0"/>
        <v>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</row>
    <row r="54" spans="1:299" s="37" customFormat="1" ht="27" customHeight="1">
      <c r="A54" s="195" t="s">
        <v>143</v>
      </c>
      <c r="B54" s="32" t="s">
        <v>136</v>
      </c>
      <c r="C54" s="16" t="s">
        <v>144</v>
      </c>
      <c r="D54" s="33" t="s">
        <v>2594</v>
      </c>
      <c r="E54" s="64">
        <v>0.54521629204822197</v>
      </c>
      <c r="F54" s="34">
        <v>129.732</v>
      </c>
      <c r="G54" s="35"/>
      <c r="H54" s="36">
        <v>59</v>
      </c>
      <c r="I54" s="22"/>
      <c r="J54" s="23"/>
      <c r="K54" s="24">
        <f t="shared" si="0"/>
        <v>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</row>
    <row r="55" spans="1:299" s="37" customFormat="1" ht="27" customHeight="1">
      <c r="A55" s="195" t="s">
        <v>145</v>
      </c>
      <c r="B55" s="32" t="s">
        <v>136</v>
      </c>
      <c r="C55" s="16" t="s">
        <v>137</v>
      </c>
      <c r="D55" s="33" t="s">
        <v>2185</v>
      </c>
      <c r="E55" s="64">
        <v>0.53</v>
      </c>
      <c r="F55" s="34">
        <v>110.77</v>
      </c>
      <c r="G55" s="35"/>
      <c r="H55" s="36">
        <v>52</v>
      </c>
      <c r="I55" s="22"/>
      <c r="J55" s="23"/>
      <c r="K55" s="24">
        <f t="shared" si="0"/>
        <v>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</row>
    <row r="56" spans="1:299" s="25" customFormat="1" ht="24" customHeight="1">
      <c r="A56" s="195" t="s">
        <v>146</v>
      </c>
      <c r="B56" s="15" t="s">
        <v>136</v>
      </c>
      <c r="C56" s="16" t="s">
        <v>140</v>
      </c>
      <c r="D56" s="17" t="s">
        <v>2186</v>
      </c>
      <c r="E56" s="64">
        <v>0.45</v>
      </c>
      <c r="F56" s="19">
        <v>117.74299999999999</v>
      </c>
      <c r="G56" s="41"/>
      <c r="H56" s="21">
        <v>65</v>
      </c>
      <c r="I56" s="22"/>
      <c r="J56" s="23"/>
      <c r="K56" s="24">
        <f t="shared" si="0"/>
        <v>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</row>
    <row r="57" spans="1:299" s="31" customFormat="1" ht="27" customHeight="1">
      <c r="A57" s="194" t="s">
        <v>147</v>
      </c>
      <c r="B57" s="26" t="s">
        <v>148</v>
      </c>
      <c r="C57" s="16" t="s">
        <v>149</v>
      </c>
      <c r="D57" s="27" t="s">
        <v>2493</v>
      </c>
      <c r="E57" s="18">
        <v>0.266666666666667</v>
      </c>
      <c r="F57" s="28">
        <v>75</v>
      </c>
      <c r="G57" s="20"/>
      <c r="H57" s="30">
        <v>55</v>
      </c>
      <c r="I57" s="22"/>
      <c r="J57" s="23"/>
      <c r="K57" s="24">
        <f t="shared" si="0"/>
        <v>0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</row>
    <row r="58" spans="1:299" s="37" customFormat="1" ht="27" customHeight="1">
      <c r="A58" s="195" t="s">
        <v>150</v>
      </c>
      <c r="B58" s="32" t="s">
        <v>148</v>
      </c>
      <c r="C58" s="16" t="s">
        <v>149</v>
      </c>
      <c r="D58" s="33" t="s">
        <v>151</v>
      </c>
      <c r="E58" s="18">
        <v>0.277782793175047</v>
      </c>
      <c r="F58" s="34">
        <v>77.539000000000001</v>
      </c>
      <c r="G58" s="35"/>
      <c r="H58" s="36">
        <v>56</v>
      </c>
      <c r="I58" s="22"/>
      <c r="J58" s="23"/>
      <c r="K58" s="24">
        <f t="shared" si="0"/>
        <v>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</row>
    <row r="59" spans="1:299" s="37" customFormat="1" ht="27" customHeight="1">
      <c r="A59" s="195" t="s">
        <v>152</v>
      </c>
      <c r="B59" s="32" t="s">
        <v>148</v>
      </c>
      <c r="C59" s="16" t="s">
        <v>153</v>
      </c>
      <c r="D59" s="33" t="s">
        <v>2231</v>
      </c>
      <c r="E59" s="18">
        <v>0.336842105263158</v>
      </c>
      <c r="F59" s="34">
        <v>95</v>
      </c>
      <c r="G59" s="35"/>
      <c r="H59" s="36">
        <v>63</v>
      </c>
      <c r="I59" s="22"/>
      <c r="J59" s="23"/>
      <c r="K59" s="24">
        <f t="shared" si="0"/>
        <v>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</row>
    <row r="60" spans="1:299" s="37" customFormat="1" ht="27" customHeight="1">
      <c r="A60" s="195" t="s">
        <v>1804</v>
      </c>
      <c r="B60" s="32" t="s">
        <v>155</v>
      </c>
      <c r="C60" s="16" t="s">
        <v>1805</v>
      </c>
      <c r="D60" s="33" t="s">
        <v>2187</v>
      </c>
      <c r="E60" s="18">
        <v>0.6</v>
      </c>
      <c r="F60" s="34">
        <v>82</v>
      </c>
      <c r="G60" s="35"/>
      <c r="H60" s="36">
        <v>33</v>
      </c>
      <c r="I60" s="22"/>
      <c r="J60" s="23"/>
      <c r="K60" s="24">
        <f t="shared" si="0"/>
        <v>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</row>
    <row r="61" spans="1:299" s="37" customFormat="1" ht="27" customHeight="1">
      <c r="A61" s="195" t="s">
        <v>154</v>
      </c>
      <c r="B61" s="32" t="s">
        <v>155</v>
      </c>
      <c r="C61" s="16" t="s">
        <v>156</v>
      </c>
      <c r="D61" s="33" t="s">
        <v>157</v>
      </c>
      <c r="E61" s="64">
        <v>0.40909090909090901</v>
      </c>
      <c r="F61" s="34">
        <v>44</v>
      </c>
      <c r="G61" s="35"/>
      <c r="H61" s="36">
        <v>26</v>
      </c>
      <c r="I61" s="22"/>
      <c r="J61" s="23"/>
      <c r="K61" s="24">
        <f t="shared" si="0"/>
        <v>0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</row>
    <row r="62" spans="1:299" s="37" customFormat="1" ht="25.15" customHeight="1">
      <c r="A62" s="195" t="s">
        <v>158</v>
      </c>
      <c r="B62" s="32" t="s">
        <v>159</v>
      </c>
      <c r="C62" s="16" t="s">
        <v>1277</v>
      </c>
      <c r="D62" s="33" t="s">
        <v>2188</v>
      </c>
      <c r="E62" s="18">
        <v>0.25958965209634299</v>
      </c>
      <c r="F62" s="34">
        <v>112.1</v>
      </c>
      <c r="G62" s="35"/>
      <c r="H62" s="36">
        <v>83</v>
      </c>
      <c r="I62" s="22"/>
      <c r="J62" s="23"/>
      <c r="K62" s="24">
        <f t="shared" si="0"/>
        <v>0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</row>
    <row r="63" spans="1:299" s="37" customFormat="1" ht="25.15" customHeight="1">
      <c r="A63" s="195" t="s">
        <v>161</v>
      </c>
      <c r="B63" s="32" t="s">
        <v>159</v>
      </c>
      <c r="C63" s="16" t="s">
        <v>160</v>
      </c>
      <c r="D63" s="33" t="s">
        <v>2188</v>
      </c>
      <c r="E63" s="18">
        <v>0.25991289744100599</v>
      </c>
      <c r="F63" s="34">
        <v>105.39299999999999</v>
      </c>
      <c r="G63" s="35"/>
      <c r="H63" s="36">
        <v>78</v>
      </c>
      <c r="I63" s="22"/>
      <c r="J63" s="23"/>
      <c r="K63" s="24">
        <f t="shared" si="0"/>
        <v>0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</row>
    <row r="64" spans="1:299" s="37" customFormat="1" ht="25.15" customHeight="1">
      <c r="A64" s="195" t="s">
        <v>162</v>
      </c>
      <c r="B64" s="32" t="s">
        <v>163</v>
      </c>
      <c r="C64" s="16" t="s">
        <v>164</v>
      </c>
      <c r="D64" s="33" t="s">
        <v>215</v>
      </c>
      <c r="E64" s="64">
        <v>0.48931735278791</v>
      </c>
      <c r="F64" s="34">
        <v>95.949999999999989</v>
      </c>
      <c r="G64" s="35"/>
      <c r="H64" s="36">
        <v>49</v>
      </c>
      <c r="I64" s="22"/>
      <c r="J64" s="23"/>
      <c r="K64" s="24">
        <f t="shared" si="0"/>
        <v>0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</row>
    <row r="65" spans="1:299" s="37" customFormat="1" ht="25.15" customHeight="1">
      <c r="A65" s="195" t="s">
        <v>165</v>
      </c>
      <c r="B65" s="32" t="s">
        <v>166</v>
      </c>
      <c r="C65" s="16" t="s">
        <v>167</v>
      </c>
      <c r="D65" s="33" t="s">
        <v>168</v>
      </c>
      <c r="E65" s="64">
        <v>0.450549450549451</v>
      </c>
      <c r="F65" s="34">
        <v>91</v>
      </c>
      <c r="G65" s="35"/>
      <c r="H65" s="36">
        <v>50</v>
      </c>
      <c r="I65" s="22"/>
      <c r="J65" s="23"/>
      <c r="K65" s="24">
        <f t="shared" si="0"/>
        <v>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</row>
    <row r="66" spans="1:299" s="37" customFormat="1" ht="25.15" customHeight="1">
      <c r="A66" s="196" t="s">
        <v>169</v>
      </c>
      <c r="B66" s="32" t="s">
        <v>166</v>
      </c>
      <c r="C66" s="16" t="s">
        <v>170</v>
      </c>
      <c r="D66" s="33" t="s">
        <v>171</v>
      </c>
      <c r="E66" s="64">
        <v>0.50666666666666704</v>
      </c>
      <c r="F66" s="34">
        <v>75</v>
      </c>
      <c r="G66" s="35"/>
      <c r="H66" s="36">
        <v>37</v>
      </c>
      <c r="I66" s="22"/>
      <c r="J66" s="23"/>
      <c r="K66" s="24">
        <f t="shared" si="0"/>
        <v>0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</row>
    <row r="67" spans="1:299" s="37" customFormat="1" ht="25.15" customHeight="1">
      <c r="A67" s="195" t="s">
        <v>172</v>
      </c>
      <c r="B67" s="68" t="s">
        <v>173</v>
      </c>
      <c r="C67" s="16" t="s">
        <v>174</v>
      </c>
      <c r="D67" s="33" t="s">
        <v>2189</v>
      </c>
      <c r="E67" s="64">
        <v>0.42105263157894701</v>
      </c>
      <c r="F67" s="34">
        <v>38</v>
      </c>
      <c r="G67" s="35"/>
      <c r="H67" s="36">
        <v>22</v>
      </c>
      <c r="I67" s="22"/>
      <c r="J67" s="23"/>
      <c r="K67" s="24">
        <f t="shared" si="0"/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9"/>
      <c r="AA67" s="39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</row>
    <row r="68" spans="1:299" s="31" customFormat="1" ht="25.15" customHeight="1">
      <c r="A68" s="194" t="s">
        <v>1409</v>
      </c>
      <c r="B68" s="149" t="s">
        <v>280</v>
      </c>
      <c r="C68" s="16" t="s">
        <v>1410</v>
      </c>
      <c r="D68" s="27" t="s">
        <v>2243</v>
      </c>
      <c r="E68" s="64">
        <v>0.48</v>
      </c>
      <c r="F68" s="28">
        <v>85</v>
      </c>
      <c r="G68" s="29"/>
      <c r="H68" s="38">
        <v>44</v>
      </c>
      <c r="I68" s="22"/>
      <c r="J68" s="23"/>
      <c r="K68" s="24">
        <f t="shared" si="0"/>
        <v>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</row>
    <row r="69" spans="1:299" s="31" customFormat="1" ht="27" customHeight="1">
      <c r="A69" s="194" t="s">
        <v>175</v>
      </c>
      <c r="B69" s="26" t="s">
        <v>18</v>
      </c>
      <c r="C69" s="16" t="s">
        <v>176</v>
      </c>
      <c r="D69" s="27" t="s">
        <v>177</v>
      </c>
      <c r="E69" s="64">
        <v>0.56410256410256399</v>
      </c>
      <c r="F69" s="28">
        <v>78</v>
      </c>
      <c r="G69" s="29"/>
      <c r="H69" s="38">
        <v>34</v>
      </c>
      <c r="I69" s="22"/>
      <c r="J69" s="23"/>
      <c r="K69" s="24">
        <f t="shared" si="0"/>
        <v>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</row>
    <row r="70" spans="1:299" s="37" customFormat="1" ht="27" customHeight="1">
      <c r="A70" s="195" t="s">
        <v>178</v>
      </c>
      <c r="B70" s="32" t="s">
        <v>18</v>
      </c>
      <c r="C70" s="16" t="s">
        <v>179</v>
      </c>
      <c r="D70" s="33" t="s">
        <v>177</v>
      </c>
      <c r="E70" s="64">
        <v>0.59756097560975596</v>
      </c>
      <c r="F70" s="34">
        <v>82</v>
      </c>
      <c r="G70" s="35"/>
      <c r="H70" s="36">
        <v>33</v>
      </c>
      <c r="I70" s="22"/>
      <c r="J70" s="23"/>
      <c r="K70" s="24">
        <f t="shared" si="0"/>
        <v>0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</row>
    <row r="71" spans="1:299" s="37" customFormat="1" ht="27" customHeight="1">
      <c r="A71" s="195" t="s">
        <v>1411</v>
      </c>
      <c r="B71" s="32" t="s">
        <v>18</v>
      </c>
      <c r="C71" s="16" t="s">
        <v>1413</v>
      </c>
      <c r="D71" s="33" t="s">
        <v>1412</v>
      </c>
      <c r="E71" s="64">
        <v>0.55000000000000004</v>
      </c>
      <c r="F71" s="34">
        <v>82</v>
      </c>
      <c r="G71" s="35"/>
      <c r="H71" s="36">
        <v>37</v>
      </c>
      <c r="I71" s="22"/>
      <c r="J71" s="23"/>
      <c r="K71" s="24">
        <f t="shared" si="0"/>
        <v>0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</row>
    <row r="72" spans="1:299" s="37" customFormat="1" ht="27" customHeight="1">
      <c r="A72" s="195" t="s">
        <v>180</v>
      </c>
      <c r="B72" s="32" t="s">
        <v>181</v>
      </c>
      <c r="C72" s="16" t="s">
        <v>182</v>
      </c>
      <c r="D72" s="33" t="s">
        <v>2596</v>
      </c>
      <c r="E72" s="64">
        <v>0.41</v>
      </c>
      <c r="F72" s="34">
        <v>100</v>
      </c>
      <c r="G72" s="35"/>
      <c r="H72" s="36">
        <v>59</v>
      </c>
      <c r="I72" s="22"/>
      <c r="J72" s="23"/>
      <c r="K72" s="24">
        <f t="shared" si="0"/>
        <v>0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</row>
    <row r="73" spans="1:299" s="37" customFormat="1" ht="27" customHeight="1">
      <c r="A73" s="195" t="s">
        <v>184</v>
      </c>
      <c r="B73" s="32" t="s">
        <v>181</v>
      </c>
      <c r="C73" s="16" t="s">
        <v>185</v>
      </c>
      <c r="D73" s="33" t="s">
        <v>2190</v>
      </c>
      <c r="E73" s="64">
        <v>0.41836734693877597</v>
      </c>
      <c r="F73" s="34">
        <v>98</v>
      </c>
      <c r="G73" s="35"/>
      <c r="H73" s="36">
        <v>57</v>
      </c>
      <c r="I73" s="22"/>
      <c r="J73" s="23"/>
      <c r="K73" s="24">
        <f t="shared" ref="K73:K97" si="1">H73*J73</f>
        <v>0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</row>
    <row r="74" spans="1:299" s="37" customFormat="1" ht="27" customHeight="1">
      <c r="A74" s="195" t="s">
        <v>186</v>
      </c>
      <c r="B74" s="32" t="s">
        <v>181</v>
      </c>
      <c r="C74" s="16" t="s">
        <v>187</v>
      </c>
      <c r="D74" s="33" t="s">
        <v>2191</v>
      </c>
      <c r="E74" s="64">
        <v>0.42156862745098</v>
      </c>
      <c r="F74" s="34">
        <v>102</v>
      </c>
      <c r="G74" s="35"/>
      <c r="H74" s="36">
        <v>59</v>
      </c>
      <c r="I74" s="22"/>
      <c r="J74" s="23"/>
      <c r="K74" s="24">
        <f t="shared" si="1"/>
        <v>0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</row>
    <row r="75" spans="1:299" s="37" customFormat="1" ht="27" customHeight="1">
      <c r="A75" s="195" t="s">
        <v>188</v>
      </c>
      <c r="B75" s="32" t="s">
        <v>181</v>
      </c>
      <c r="C75" s="16" t="s">
        <v>189</v>
      </c>
      <c r="D75" s="33" t="s">
        <v>2191</v>
      </c>
      <c r="E75" s="64">
        <v>0.41747572815534001</v>
      </c>
      <c r="F75" s="34">
        <v>103</v>
      </c>
      <c r="G75" s="35"/>
      <c r="H75" s="36">
        <v>60</v>
      </c>
      <c r="I75" s="22"/>
      <c r="J75" s="23"/>
      <c r="K75" s="24">
        <f t="shared" si="1"/>
        <v>0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</row>
    <row r="76" spans="1:299" s="37" customFormat="1" ht="27" customHeight="1">
      <c r="A76" s="195" t="s">
        <v>190</v>
      </c>
      <c r="B76" s="32" t="s">
        <v>181</v>
      </c>
      <c r="C76" s="16" t="s">
        <v>191</v>
      </c>
      <c r="D76" s="33" t="s">
        <v>2191</v>
      </c>
      <c r="E76" s="18">
        <v>0.41176470588235298</v>
      </c>
      <c r="F76" s="34">
        <v>102</v>
      </c>
      <c r="G76" s="35"/>
      <c r="H76" s="36">
        <v>60</v>
      </c>
      <c r="I76" s="22"/>
      <c r="J76" s="23"/>
      <c r="K76" s="24">
        <f t="shared" si="1"/>
        <v>0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</row>
    <row r="77" spans="1:299" s="37" customFormat="1" ht="27" customHeight="1">
      <c r="A77" s="195" t="s">
        <v>1414</v>
      </c>
      <c r="B77" s="32" t="s">
        <v>181</v>
      </c>
      <c r="C77" s="16" t="s">
        <v>1415</v>
      </c>
      <c r="D77" s="33" t="s">
        <v>2167</v>
      </c>
      <c r="E77" s="18">
        <v>0.41176470588235298</v>
      </c>
      <c r="F77" s="34">
        <v>99</v>
      </c>
      <c r="G77" s="35"/>
      <c r="H77" s="36">
        <v>58</v>
      </c>
      <c r="I77" s="22"/>
      <c r="J77" s="23"/>
      <c r="K77" s="24">
        <f t="shared" si="1"/>
        <v>0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</row>
    <row r="78" spans="1:299" s="37" customFormat="1" ht="27" customHeight="1">
      <c r="A78" s="195" t="s">
        <v>192</v>
      </c>
      <c r="B78" s="32" t="s">
        <v>193</v>
      </c>
      <c r="C78" s="16" t="s">
        <v>194</v>
      </c>
      <c r="D78" s="33" t="s">
        <v>2595</v>
      </c>
      <c r="E78" s="18">
        <v>0.27206243334292601</v>
      </c>
      <c r="F78" s="34">
        <v>118.142</v>
      </c>
      <c r="G78" s="35"/>
      <c r="H78" s="36">
        <v>86</v>
      </c>
      <c r="I78" s="22"/>
      <c r="J78" s="23"/>
      <c r="K78" s="24">
        <f t="shared" si="1"/>
        <v>0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</row>
    <row r="79" spans="1:299" s="37" customFormat="1" ht="27" customHeight="1">
      <c r="A79" s="195" t="s">
        <v>195</v>
      </c>
      <c r="B79" s="32" t="s">
        <v>196</v>
      </c>
      <c r="C79" s="16" t="s">
        <v>197</v>
      </c>
      <c r="D79" s="33" t="s">
        <v>198</v>
      </c>
      <c r="E79" s="18">
        <v>0.28440366972477099</v>
      </c>
      <c r="F79" s="34">
        <v>109</v>
      </c>
      <c r="G79" s="35"/>
      <c r="H79" s="36">
        <v>78</v>
      </c>
      <c r="I79" s="22"/>
      <c r="J79" s="23"/>
      <c r="K79" s="24">
        <f t="shared" si="1"/>
        <v>0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</row>
    <row r="80" spans="1:299" s="37" customFormat="1" ht="27" customHeight="1">
      <c r="A80" s="195" t="s">
        <v>199</v>
      </c>
      <c r="B80" s="32" t="s">
        <v>196</v>
      </c>
      <c r="C80" s="16" t="s">
        <v>200</v>
      </c>
      <c r="D80" s="33" t="s">
        <v>198</v>
      </c>
      <c r="E80" s="18">
        <v>0.28571428571428598</v>
      </c>
      <c r="F80" s="34">
        <v>112</v>
      </c>
      <c r="G80" s="35"/>
      <c r="H80" s="36">
        <v>80</v>
      </c>
      <c r="I80" s="22"/>
      <c r="J80" s="23"/>
      <c r="K80" s="24">
        <f t="shared" si="1"/>
        <v>0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</row>
    <row r="81" spans="1:299" s="25" customFormat="1" ht="31.15" customHeight="1">
      <c r="A81" s="195" t="s">
        <v>201</v>
      </c>
      <c r="B81" s="15" t="s">
        <v>196</v>
      </c>
      <c r="C81" s="16" t="s">
        <v>202</v>
      </c>
      <c r="D81" s="17" t="s">
        <v>224</v>
      </c>
      <c r="E81" s="18">
        <v>0.28448275862069</v>
      </c>
      <c r="F81" s="19">
        <v>116</v>
      </c>
      <c r="G81" s="20"/>
      <c r="H81" s="30">
        <v>83</v>
      </c>
      <c r="I81" s="22"/>
      <c r="J81" s="23"/>
      <c r="K81" s="24">
        <f t="shared" si="1"/>
        <v>0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</row>
    <row r="82" spans="1:299" s="31" customFormat="1" ht="27" customHeight="1">
      <c r="A82" s="194" t="s">
        <v>203</v>
      </c>
      <c r="B82" s="26" t="s">
        <v>196</v>
      </c>
      <c r="C82" s="69" t="s">
        <v>197</v>
      </c>
      <c r="D82" s="27" t="s">
        <v>224</v>
      </c>
      <c r="E82" s="18">
        <v>0.27966101694915302</v>
      </c>
      <c r="F82" s="28">
        <v>118</v>
      </c>
      <c r="G82" s="29"/>
      <c r="H82" s="38">
        <v>85</v>
      </c>
      <c r="I82" s="22"/>
      <c r="J82" s="23"/>
      <c r="K82" s="24">
        <f t="shared" si="1"/>
        <v>0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</row>
    <row r="83" spans="1:299" s="37" customFormat="1" ht="27" customHeight="1">
      <c r="A83" s="195" t="s">
        <v>204</v>
      </c>
      <c r="B83" s="32" t="s">
        <v>196</v>
      </c>
      <c r="C83" s="69" t="s">
        <v>2494</v>
      </c>
      <c r="D83" s="33" t="s">
        <v>205</v>
      </c>
      <c r="E83" s="18">
        <v>0.28257167800433902</v>
      </c>
      <c r="F83" s="34">
        <v>115.691</v>
      </c>
      <c r="G83" s="35"/>
      <c r="H83" s="36">
        <v>83</v>
      </c>
      <c r="I83" s="22"/>
      <c r="J83" s="23"/>
      <c r="K83" s="24">
        <f t="shared" si="1"/>
        <v>0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</row>
    <row r="84" spans="1:299" s="37" customFormat="1" ht="27" customHeight="1">
      <c r="A84" s="195" t="s">
        <v>206</v>
      </c>
      <c r="B84" s="32" t="s">
        <v>196</v>
      </c>
      <c r="C84" s="69" t="s">
        <v>2495</v>
      </c>
      <c r="D84" s="33" t="s">
        <v>205</v>
      </c>
      <c r="E84" s="18">
        <v>0.28496641895860497</v>
      </c>
      <c r="F84" s="34">
        <v>117.47699999999999</v>
      </c>
      <c r="G84" s="35"/>
      <c r="H84" s="36">
        <v>84</v>
      </c>
      <c r="I84" s="22"/>
      <c r="J84" s="23"/>
      <c r="K84" s="24">
        <f t="shared" si="1"/>
        <v>0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</row>
    <row r="85" spans="1:299" s="37" customFormat="1" ht="27" customHeight="1">
      <c r="A85" s="195" t="s">
        <v>1416</v>
      </c>
      <c r="B85" s="32" t="s">
        <v>23</v>
      </c>
      <c r="C85" s="70" t="s">
        <v>1419</v>
      </c>
      <c r="D85" s="33" t="s">
        <v>1418</v>
      </c>
      <c r="E85" s="18">
        <v>0.316239316239316</v>
      </c>
      <c r="F85" s="34">
        <v>117</v>
      </c>
      <c r="G85" s="35"/>
      <c r="H85" s="36">
        <v>80</v>
      </c>
      <c r="I85" s="22"/>
      <c r="J85" s="23"/>
      <c r="K85" s="24">
        <f t="shared" si="1"/>
        <v>0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</row>
    <row r="86" spans="1:299" s="37" customFormat="1" ht="27" customHeight="1">
      <c r="A86" s="195" t="s">
        <v>1417</v>
      </c>
      <c r="B86" s="32" t="s">
        <v>23</v>
      </c>
      <c r="C86" s="70" t="s">
        <v>1419</v>
      </c>
      <c r="D86" s="33" t="s">
        <v>2567</v>
      </c>
      <c r="E86" s="18">
        <v>0.25352112676056299</v>
      </c>
      <c r="F86" s="34">
        <v>71</v>
      </c>
      <c r="G86" s="35"/>
      <c r="H86" s="36">
        <v>53</v>
      </c>
      <c r="I86" s="22"/>
      <c r="J86" s="23"/>
      <c r="K86" s="24">
        <f t="shared" si="1"/>
        <v>0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</row>
    <row r="87" spans="1:299" s="37" customFormat="1" ht="27" customHeight="1">
      <c r="A87" s="195" t="s">
        <v>207</v>
      </c>
      <c r="B87" s="32" t="s">
        <v>23</v>
      </c>
      <c r="C87" s="70" t="s">
        <v>208</v>
      </c>
      <c r="D87" s="33" t="s">
        <v>209</v>
      </c>
      <c r="E87" s="18">
        <v>0.26315789473684198</v>
      </c>
      <c r="F87" s="34">
        <v>95</v>
      </c>
      <c r="G87" s="35"/>
      <c r="H87" s="36">
        <v>70</v>
      </c>
      <c r="I87" s="22"/>
      <c r="J87" s="23"/>
      <c r="K87" s="24">
        <f t="shared" si="1"/>
        <v>0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</row>
    <row r="88" spans="1:299" s="37" customFormat="1" ht="27" customHeight="1">
      <c r="A88" s="195" t="s">
        <v>210</v>
      </c>
      <c r="B88" s="32" t="s">
        <v>23</v>
      </c>
      <c r="C88" s="70" t="s">
        <v>208</v>
      </c>
      <c r="D88" s="33" t="s">
        <v>211</v>
      </c>
      <c r="E88" s="18">
        <v>0.25490196078431399</v>
      </c>
      <c r="F88" s="34">
        <v>102</v>
      </c>
      <c r="G88" s="35"/>
      <c r="H88" s="36">
        <v>76</v>
      </c>
      <c r="I88" s="22"/>
      <c r="J88" s="23"/>
      <c r="K88" s="24">
        <f t="shared" si="1"/>
        <v>0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</row>
    <row r="89" spans="1:299" s="37" customFormat="1" ht="27" customHeight="1">
      <c r="A89" s="195" t="s">
        <v>212</v>
      </c>
      <c r="B89" s="32" t="s">
        <v>213</v>
      </c>
      <c r="C89" s="70" t="s">
        <v>214</v>
      </c>
      <c r="D89" s="33" t="s">
        <v>215</v>
      </c>
      <c r="E89" s="64">
        <v>0.39560439560439598</v>
      </c>
      <c r="F89" s="34">
        <v>91</v>
      </c>
      <c r="G89" s="35"/>
      <c r="H89" s="36">
        <v>55</v>
      </c>
      <c r="I89" s="22"/>
      <c r="J89" s="23"/>
      <c r="K89" s="24">
        <f t="shared" si="1"/>
        <v>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</row>
    <row r="90" spans="1:299" s="37" customFormat="1" ht="27" customHeight="1">
      <c r="A90" s="195" t="s">
        <v>1420</v>
      </c>
      <c r="B90" s="32" t="s">
        <v>1422</v>
      </c>
      <c r="C90" s="70" t="s">
        <v>1422</v>
      </c>
      <c r="D90" s="33" t="s">
        <v>1421</v>
      </c>
      <c r="E90" s="64">
        <v>0.46</v>
      </c>
      <c r="F90" s="34">
        <v>52</v>
      </c>
      <c r="G90" s="35"/>
      <c r="H90" s="36">
        <v>28</v>
      </c>
      <c r="I90" s="22"/>
      <c r="J90" s="23"/>
      <c r="K90" s="24">
        <f t="shared" si="1"/>
        <v>0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</row>
    <row r="91" spans="1:299" s="37" customFormat="1" ht="27" customHeight="1">
      <c r="A91" s="195" t="s">
        <v>1423</v>
      </c>
      <c r="B91" s="32" t="s">
        <v>1340</v>
      </c>
      <c r="C91" s="16" t="s">
        <v>1425</v>
      </c>
      <c r="D91" s="33" t="s">
        <v>2496</v>
      </c>
      <c r="E91" s="18">
        <v>0.33823529411764702</v>
      </c>
      <c r="F91" s="34">
        <v>68</v>
      </c>
      <c r="G91" s="35"/>
      <c r="H91" s="36">
        <v>45</v>
      </c>
      <c r="I91" s="22"/>
      <c r="J91" s="23"/>
      <c r="K91" s="24">
        <f t="shared" si="1"/>
        <v>0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</row>
    <row r="92" spans="1:299" s="37" customFormat="1" ht="27" customHeight="1">
      <c r="A92" s="195" t="s">
        <v>217</v>
      </c>
      <c r="B92" s="32" t="s">
        <v>31</v>
      </c>
      <c r="C92" s="16" t="s">
        <v>218</v>
      </c>
      <c r="D92" s="33" t="s">
        <v>219</v>
      </c>
      <c r="E92" s="18">
        <v>0.24369747899159699</v>
      </c>
      <c r="F92" s="34">
        <v>119</v>
      </c>
      <c r="G92" s="35"/>
      <c r="H92" s="36">
        <v>90</v>
      </c>
      <c r="I92" s="22"/>
      <c r="J92" s="23"/>
      <c r="K92" s="24">
        <f t="shared" si="1"/>
        <v>0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</row>
    <row r="93" spans="1:299" s="37" customFormat="1" ht="27" customHeight="1">
      <c r="A93" s="195" t="s">
        <v>220</v>
      </c>
      <c r="B93" s="32" t="s">
        <v>31</v>
      </c>
      <c r="C93" s="16" t="s">
        <v>221</v>
      </c>
      <c r="D93" s="33" t="s">
        <v>2497</v>
      </c>
      <c r="E93" s="18">
        <v>0.30555555555555602</v>
      </c>
      <c r="F93" s="34">
        <v>108</v>
      </c>
      <c r="G93" s="35"/>
      <c r="H93" s="36">
        <v>75</v>
      </c>
      <c r="I93" s="22"/>
      <c r="J93" s="23"/>
      <c r="K93" s="24">
        <f t="shared" si="1"/>
        <v>0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</row>
    <row r="94" spans="1:299" s="37" customFormat="1" ht="27" customHeight="1">
      <c r="A94" s="195" t="s">
        <v>222</v>
      </c>
      <c r="B94" s="32" t="s">
        <v>31</v>
      </c>
      <c r="C94" s="16" t="s">
        <v>223</v>
      </c>
      <c r="D94" s="33" t="s">
        <v>224</v>
      </c>
      <c r="E94" s="18">
        <v>0.36329674207381102</v>
      </c>
      <c r="F94" s="34">
        <v>130.35899999999998</v>
      </c>
      <c r="G94" s="35"/>
      <c r="H94" s="36">
        <v>83</v>
      </c>
      <c r="I94" s="22"/>
      <c r="J94" s="23"/>
      <c r="K94" s="24">
        <f t="shared" si="1"/>
        <v>0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</row>
    <row r="95" spans="1:299" s="37" customFormat="1" ht="27" customHeight="1">
      <c r="A95" s="195" t="s">
        <v>225</v>
      </c>
      <c r="B95" s="32" t="s">
        <v>31</v>
      </c>
      <c r="C95" s="16" t="s">
        <v>218</v>
      </c>
      <c r="D95" s="33" t="s">
        <v>2597</v>
      </c>
      <c r="E95" s="18">
        <v>0.36329674207381102</v>
      </c>
      <c r="F95" s="34">
        <v>130.35899999999998</v>
      </c>
      <c r="G95" s="35"/>
      <c r="H95" s="36">
        <v>83</v>
      </c>
      <c r="I95" s="22"/>
      <c r="J95" s="23"/>
      <c r="K95" s="24">
        <f t="shared" si="1"/>
        <v>0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</row>
    <row r="96" spans="1:299" s="37" customFormat="1" ht="27" customHeight="1">
      <c r="A96" s="195" t="s">
        <v>226</v>
      </c>
      <c r="B96" s="32" t="s">
        <v>31</v>
      </c>
      <c r="C96" s="16" t="s">
        <v>223</v>
      </c>
      <c r="D96" s="33" t="s">
        <v>227</v>
      </c>
      <c r="E96" s="18">
        <v>0.30833333333333302</v>
      </c>
      <c r="F96" s="34">
        <v>120</v>
      </c>
      <c r="G96" s="35"/>
      <c r="H96" s="36">
        <v>83</v>
      </c>
      <c r="I96" s="22"/>
      <c r="J96" s="23"/>
      <c r="K96" s="24">
        <f t="shared" si="1"/>
        <v>0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</row>
    <row r="97" spans="1:299" s="37" customFormat="1" ht="27" customHeight="1" thickBot="1">
      <c r="A97" s="197" t="s">
        <v>228</v>
      </c>
      <c r="B97" s="153" t="s">
        <v>229</v>
      </c>
      <c r="C97" s="183" t="s">
        <v>1357</v>
      </c>
      <c r="D97" s="175" t="s">
        <v>2498</v>
      </c>
      <c r="E97" s="176">
        <v>0.26470588235294101</v>
      </c>
      <c r="F97" s="177">
        <v>68</v>
      </c>
      <c r="G97" s="178"/>
      <c r="H97" s="21">
        <v>50</v>
      </c>
      <c r="I97" s="22"/>
      <c r="J97" s="82"/>
      <c r="K97" s="24">
        <f t="shared" si="1"/>
        <v>0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</row>
    <row r="98" spans="1:299" s="1" customFormat="1" ht="27" customHeight="1">
      <c r="A98" s="154"/>
      <c r="B98" s="151"/>
      <c r="C98" s="72"/>
      <c r="D98" s="73"/>
      <c r="E98" s="165"/>
      <c r="F98" s="74"/>
      <c r="G98" s="83"/>
      <c r="H98" s="179"/>
      <c r="I98" s="186"/>
      <c r="J98" s="187"/>
      <c r="K98" s="76"/>
    </row>
    <row r="99" spans="1:299" s="13" customFormat="1" ht="45" customHeight="1" thickBot="1">
      <c r="A99" s="54" t="s">
        <v>2</v>
      </c>
      <c r="B99" s="55" t="s">
        <v>3</v>
      </c>
      <c r="C99" s="55"/>
      <c r="D99" s="56"/>
      <c r="E99" s="57" t="s">
        <v>4</v>
      </c>
      <c r="F99" s="58" t="s">
        <v>5</v>
      </c>
      <c r="G99" s="59" t="s">
        <v>2241</v>
      </c>
      <c r="H99" s="60" t="s">
        <v>6</v>
      </c>
      <c r="I99" s="11"/>
      <c r="J99" s="12" t="s">
        <v>7</v>
      </c>
      <c r="K99" s="12" t="s">
        <v>8</v>
      </c>
      <c r="L99" s="1"/>
      <c r="M99" s="1"/>
    </row>
    <row r="100" spans="1:299" s="14" customFormat="1" ht="35.65" customHeight="1" thickBot="1">
      <c r="A100" s="264" t="s">
        <v>9</v>
      </c>
      <c r="B100" s="265"/>
      <c r="C100" s="265"/>
      <c r="D100" s="265"/>
      <c r="E100" s="265"/>
      <c r="F100" s="265"/>
      <c r="G100" s="265"/>
      <c r="H100" s="265"/>
      <c r="I100" s="265"/>
      <c r="J100" s="265"/>
      <c r="K100" s="266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</row>
    <row r="101" spans="1:299" s="37" customFormat="1" ht="27" customHeight="1">
      <c r="A101" s="198">
        <v>4716</v>
      </c>
      <c r="B101" s="32">
        <v>4711</v>
      </c>
      <c r="C101" s="16" t="s">
        <v>1845</v>
      </c>
      <c r="D101" s="33" t="s">
        <v>2079</v>
      </c>
      <c r="E101" s="18">
        <v>0.43333333333333302</v>
      </c>
      <c r="F101" s="34">
        <v>30</v>
      </c>
      <c r="G101" s="35"/>
      <c r="H101" s="36">
        <v>17</v>
      </c>
      <c r="I101" s="22"/>
      <c r="J101" s="23"/>
      <c r="K101" s="24">
        <f>H101*J101</f>
        <v>0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</row>
    <row r="102" spans="1:299" s="37" customFormat="1" ht="27" customHeight="1">
      <c r="A102" s="198">
        <v>4717</v>
      </c>
      <c r="B102" s="32">
        <v>4711</v>
      </c>
      <c r="C102" s="16" t="s">
        <v>1845</v>
      </c>
      <c r="D102" s="33" t="s">
        <v>2080</v>
      </c>
      <c r="E102" s="18">
        <v>0.44067796610169502</v>
      </c>
      <c r="F102" s="34">
        <v>59</v>
      </c>
      <c r="G102" s="35"/>
      <c r="H102" s="36">
        <v>33</v>
      </c>
      <c r="I102" s="22"/>
      <c r="J102" s="23"/>
      <c r="K102" s="24">
        <f t="shared" ref="K102:K165" si="2">H102*J102</f>
        <v>0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</row>
    <row r="103" spans="1:299" s="37" customFormat="1" ht="27" customHeight="1">
      <c r="A103" s="198">
        <v>4718</v>
      </c>
      <c r="B103" s="32">
        <v>4711</v>
      </c>
      <c r="C103" s="16" t="s">
        <v>1845</v>
      </c>
      <c r="D103" s="33" t="s">
        <v>2081</v>
      </c>
      <c r="E103" s="18">
        <v>0.43333333333333302</v>
      </c>
      <c r="F103" s="34">
        <v>30</v>
      </c>
      <c r="G103" s="35"/>
      <c r="H103" s="36">
        <v>17</v>
      </c>
      <c r="I103" s="22"/>
      <c r="J103" s="23"/>
      <c r="K103" s="24">
        <f t="shared" si="2"/>
        <v>0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</row>
    <row r="104" spans="1:299" s="37" customFormat="1" ht="27" customHeight="1">
      <c r="A104" s="198">
        <v>4719</v>
      </c>
      <c r="B104" s="32">
        <v>4711</v>
      </c>
      <c r="C104" s="16" t="s">
        <v>35</v>
      </c>
      <c r="D104" s="33" t="s">
        <v>2506</v>
      </c>
      <c r="E104" s="18">
        <v>0.41666666666666702</v>
      </c>
      <c r="F104" s="34">
        <v>36</v>
      </c>
      <c r="G104" s="35"/>
      <c r="H104" s="36">
        <v>21</v>
      </c>
      <c r="I104" s="22"/>
      <c r="J104" s="23"/>
      <c r="K104" s="24">
        <f t="shared" si="2"/>
        <v>0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</row>
    <row r="105" spans="1:299" s="37" customFormat="1" ht="27" customHeight="1">
      <c r="A105" s="198" t="s">
        <v>1364</v>
      </c>
      <c r="B105" s="32" t="s">
        <v>1133</v>
      </c>
      <c r="C105" s="16" t="s">
        <v>1134</v>
      </c>
      <c r="D105" s="33" t="s">
        <v>2198</v>
      </c>
      <c r="E105" s="18">
        <v>0.32692307692307698</v>
      </c>
      <c r="F105" s="34">
        <v>52</v>
      </c>
      <c r="G105" s="35"/>
      <c r="H105" s="36">
        <v>35</v>
      </c>
      <c r="I105" s="22"/>
      <c r="J105" s="23"/>
      <c r="K105" s="24">
        <f t="shared" si="2"/>
        <v>0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</row>
    <row r="106" spans="1:299" s="31" customFormat="1" ht="27" customHeight="1">
      <c r="A106" s="199" t="s">
        <v>1847</v>
      </c>
      <c r="B106" s="26" t="s">
        <v>825</v>
      </c>
      <c r="C106" s="16" t="s">
        <v>1850</v>
      </c>
      <c r="D106" s="27" t="s">
        <v>1849</v>
      </c>
      <c r="E106" s="64">
        <v>0.39560439560439598</v>
      </c>
      <c r="F106" s="28">
        <v>40</v>
      </c>
      <c r="G106" s="29"/>
      <c r="H106" s="38">
        <v>24</v>
      </c>
      <c r="I106" s="22"/>
      <c r="J106" s="23"/>
      <c r="K106" s="24">
        <f t="shared" si="2"/>
        <v>0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</row>
    <row r="107" spans="1:299" s="31" customFormat="1" ht="27" customHeight="1">
      <c r="A107" s="199" t="s">
        <v>1852</v>
      </c>
      <c r="B107" s="26" t="s">
        <v>38</v>
      </c>
      <c r="C107" s="16" t="s">
        <v>830</v>
      </c>
      <c r="D107" s="27" t="s">
        <v>1856</v>
      </c>
      <c r="E107" s="18">
        <v>0.310924369747899</v>
      </c>
      <c r="F107" s="28">
        <v>119</v>
      </c>
      <c r="G107" s="29"/>
      <c r="H107" s="38">
        <v>82</v>
      </c>
      <c r="I107" s="22"/>
      <c r="J107" s="23"/>
      <c r="K107" s="24">
        <f t="shared" si="2"/>
        <v>0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</row>
    <row r="108" spans="1:299" s="31" customFormat="1" ht="27" customHeight="1">
      <c r="A108" s="199" t="s">
        <v>1853</v>
      </c>
      <c r="B108" s="26" t="s">
        <v>38</v>
      </c>
      <c r="C108" s="16" t="s">
        <v>1858</v>
      </c>
      <c r="D108" s="27" t="s">
        <v>1857</v>
      </c>
      <c r="E108" s="18">
        <v>0.310924369747899</v>
      </c>
      <c r="F108" s="28">
        <v>119</v>
      </c>
      <c r="G108" s="29"/>
      <c r="H108" s="38">
        <v>82</v>
      </c>
      <c r="I108" s="22"/>
      <c r="J108" s="23"/>
      <c r="K108" s="24">
        <f t="shared" si="2"/>
        <v>0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</row>
    <row r="109" spans="1:299" s="31" customFormat="1" ht="27" customHeight="1">
      <c r="A109" s="199" t="s">
        <v>1854</v>
      </c>
      <c r="B109" s="26" t="s">
        <v>38</v>
      </c>
      <c r="C109" s="16" t="s">
        <v>1859</v>
      </c>
      <c r="D109" s="27" t="s">
        <v>2499</v>
      </c>
      <c r="E109" s="18">
        <v>0.30337078651685401</v>
      </c>
      <c r="F109" s="28">
        <v>178</v>
      </c>
      <c r="G109" s="29"/>
      <c r="H109" s="38">
        <v>124</v>
      </c>
      <c r="I109" s="22"/>
      <c r="J109" s="23"/>
      <c r="K109" s="24">
        <f t="shared" si="2"/>
        <v>0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</row>
    <row r="110" spans="1:299" s="31" customFormat="1" ht="27" customHeight="1">
      <c r="A110" s="199" t="s">
        <v>1855</v>
      </c>
      <c r="B110" s="26" t="s">
        <v>38</v>
      </c>
      <c r="C110" s="16" t="s">
        <v>830</v>
      </c>
      <c r="D110" s="27" t="s">
        <v>2501</v>
      </c>
      <c r="E110" s="18">
        <v>0.312</v>
      </c>
      <c r="F110" s="28">
        <v>125</v>
      </c>
      <c r="G110" s="29"/>
      <c r="H110" s="38">
        <v>86</v>
      </c>
      <c r="I110" s="22"/>
      <c r="J110" s="23"/>
      <c r="K110" s="24">
        <f t="shared" si="2"/>
        <v>0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</row>
    <row r="111" spans="1:299" s="31" customFormat="1" ht="27" customHeight="1">
      <c r="A111" s="199" t="s">
        <v>1848</v>
      </c>
      <c r="B111" s="26" t="s">
        <v>645</v>
      </c>
      <c r="C111" s="16" t="s">
        <v>1851</v>
      </c>
      <c r="D111" s="27" t="s">
        <v>2082</v>
      </c>
      <c r="E111" s="18">
        <v>0.33</v>
      </c>
      <c r="F111" s="28">
        <v>58</v>
      </c>
      <c r="G111" s="29"/>
      <c r="H111" s="38">
        <v>39</v>
      </c>
      <c r="I111" s="22"/>
      <c r="J111" s="23"/>
      <c r="K111" s="24">
        <f t="shared" si="2"/>
        <v>0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</row>
    <row r="112" spans="1:299" s="31" customFormat="1" ht="27" customHeight="1">
      <c r="A112" s="199" t="s">
        <v>1365</v>
      </c>
      <c r="B112" s="26" t="s">
        <v>645</v>
      </c>
      <c r="C112" s="16" t="s">
        <v>646</v>
      </c>
      <c r="D112" s="27" t="s">
        <v>2507</v>
      </c>
      <c r="E112" s="18">
        <v>0.67857142857142905</v>
      </c>
      <c r="F112" s="28">
        <v>56</v>
      </c>
      <c r="G112" s="29"/>
      <c r="H112" s="38">
        <v>18</v>
      </c>
      <c r="I112" s="22"/>
      <c r="J112" s="23"/>
      <c r="K112" s="24">
        <f t="shared" si="2"/>
        <v>0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</row>
    <row r="113" spans="1:299" s="31" customFormat="1" ht="27" customHeight="1">
      <c r="A113" s="199" t="s">
        <v>1860</v>
      </c>
      <c r="B113" s="26" t="s">
        <v>840</v>
      </c>
      <c r="C113" s="16" t="s">
        <v>1865</v>
      </c>
      <c r="D113" s="27" t="s">
        <v>2083</v>
      </c>
      <c r="E113" s="18">
        <v>0.341772151898734</v>
      </c>
      <c r="F113" s="28">
        <v>79</v>
      </c>
      <c r="G113" s="29"/>
      <c r="H113" s="38">
        <v>52</v>
      </c>
      <c r="I113" s="22"/>
      <c r="J113" s="23"/>
      <c r="K113" s="24">
        <f t="shared" si="2"/>
        <v>0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</row>
    <row r="114" spans="1:299" s="31" customFormat="1" ht="27" customHeight="1">
      <c r="A114" s="199" t="s">
        <v>1862</v>
      </c>
      <c r="B114" s="26" t="s">
        <v>65</v>
      </c>
      <c r="C114" s="16" t="s">
        <v>1867</v>
      </c>
      <c r="D114" s="27" t="s">
        <v>1980</v>
      </c>
      <c r="E114" s="18">
        <v>0.44347826086956499</v>
      </c>
      <c r="F114" s="28">
        <v>115</v>
      </c>
      <c r="G114" s="29"/>
      <c r="H114" s="38">
        <v>64</v>
      </c>
      <c r="I114" s="22"/>
      <c r="J114" s="23"/>
      <c r="K114" s="24">
        <f t="shared" si="2"/>
        <v>0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</row>
    <row r="115" spans="1:299" s="31" customFormat="1" ht="27" customHeight="1">
      <c r="A115" s="199" t="s">
        <v>1863</v>
      </c>
      <c r="B115" s="26" t="s">
        <v>857</v>
      </c>
      <c r="C115" s="16" t="s">
        <v>1868</v>
      </c>
      <c r="D115" s="27" t="s">
        <v>2218</v>
      </c>
      <c r="E115" s="18">
        <v>0.34567901234567899</v>
      </c>
      <c r="F115" s="28">
        <v>81</v>
      </c>
      <c r="G115" s="29"/>
      <c r="H115" s="38">
        <v>53</v>
      </c>
      <c r="I115" s="22"/>
      <c r="J115" s="23"/>
      <c r="K115" s="24">
        <f t="shared" si="2"/>
        <v>0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</row>
    <row r="116" spans="1:299" s="31" customFormat="1" ht="27" customHeight="1">
      <c r="A116" s="199" t="s">
        <v>1864</v>
      </c>
      <c r="B116" s="26" t="s">
        <v>857</v>
      </c>
      <c r="C116" s="16" t="s">
        <v>1869</v>
      </c>
      <c r="D116" s="27" t="s">
        <v>2084</v>
      </c>
      <c r="E116" s="18">
        <v>0.337209302325581</v>
      </c>
      <c r="F116" s="28">
        <v>86</v>
      </c>
      <c r="G116" s="29"/>
      <c r="H116" s="38">
        <v>57</v>
      </c>
      <c r="I116" s="22"/>
      <c r="J116" s="23"/>
      <c r="K116" s="24">
        <f t="shared" si="2"/>
        <v>0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</row>
    <row r="117" spans="1:299" s="37" customFormat="1" ht="27" customHeight="1">
      <c r="A117" s="198" t="s">
        <v>1366</v>
      </c>
      <c r="B117" s="32" t="s">
        <v>857</v>
      </c>
      <c r="C117" s="16" t="s">
        <v>865</v>
      </c>
      <c r="D117" s="33" t="s">
        <v>2500</v>
      </c>
      <c r="E117" s="18">
        <v>0.36585365853658502</v>
      </c>
      <c r="F117" s="34">
        <v>82</v>
      </c>
      <c r="G117" s="35"/>
      <c r="H117" s="36">
        <v>52</v>
      </c>
      <c r="I117" s="22"/>
      <c r="J117" s="23"/>
      <c r="K117" s="24">
        <f t="shared" si="2"/>
        <v>0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</row>
    <row r="118" spans="1:299" s="37" customFormat="1" ht="27" customHeight="1">
      <c r="A118" s="198" t="s">
        <v>1870</v>
      </c>
      <c r="B118" s="32" t="s">
        <v>651</v>
      </c>
      <c r="C118" s="16" t="s">
        <v>1876</v>
      </c>
      <c r="D118" s="33" t="s">
        <v>2201</v>
      </c>
      <c r="E118" s="18">
        <v>0.53846153846153799</v>
      </c>
      <c r="F118" s="34">
        <v>78</v>
      </c>
      <c r="G118" s="35"/>
      <c r="H118" s="36">
        <v>36</v>
      </c>
      <c r="I118" s="22"/>
      <c r="J118" s="23"/>
      <c r="K118" s="24">
        <f t="shared" si="2"/>
        <v>0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</row>
    <row r="119" spans="1:299" s="37" customFormat="1" ht="27" customHeight="1">
      <c r="A119" s="198" t="s">
        <v>1871</v>
      </c>
      <c r="B119" s="32" t="s">
        <v>1880</v>
      </c>
      <c r="C119" s="70" t="s">
        <v>1877</v>
      </c>
      <c r="D119" s="33" t="s">
        <v>2085</v>
      </c>
      <c r="E119" s="18">
        <v>0.61290322580645196</v>
      </c>
      <c r="F119" s="34">
        <v>62</v>
      </c>
      <c r="G119" s="35"/>
      <c r="H119" s="36">
        <v>24</v>
      </c>
      <c r="I119" s="22"/>
      <c r="J119" s="23"/>
      <c r="K119" s="24">
        <f t="shared" si="2"/>
        <v>0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</row>
    <row r="120" spans="1:299" s="37" customFormat="1" ht="27" customHeight="1">
      <c r="A120" s="198" t="s">
        <v>1872</v>
      </c>
      <c r="B120" s="32" t="s">
        <v>1880</v>
      </c>
      <c r="C120" s="70" t="s">
        <v>2508</v>
      </c>
      <c r="D120" s="33" t="s">
        <v>2086</v>
      </c>
      <c r="E120" s="18">
        <v>0.63414634146341498</v>
      </c>
      <c r="F120" s="34">
        <v>82</v>
      </c>
      <c r="G120" s="35"/>
      <c r="H120" s="36">
        <v>30</v>
      </c>
      <c r="I120" s="22"/>
      <c r="J120" s="23"/>
      <c r="K120" s="24">
        <f t="shared" si="2"/>
        <v>0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</row>
    <row r="121" spans="1:299" s="37" customFormat="1" ht="27" customHeight="1">
      <c r="A121" s="198" t="s">
        <v>1873</v>
      </c>
      <c r="B121" s="32" t="s">
        <v>1880</v>
      </c>
      <c r="C121" s="70" t="s">
        <v>2509</v>
      </c>
      <c r="D121" s="33" t="s">
        <v>2087</v>
      </c>
      <c r="E121" s="18">
        <v>0.57777777777777795</v>
      </c>
      <c r="F121" s="34">
        <v>45</v>
      </c>
      <c r="G121" s="35"/>
      <c r="H121" s="36">
        <v>19</v>
      </c>
      <c r="I121" s="22"/>
      <c r="J121" s="23"/>
      <c r="K121" s="24">
        <f t="shared" si="2"/>
        <v>0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</row>
    <row r="122" spans="1:299" s="37" customFormat="1" ht="27" customHeight="1">
      <c r="A122" s="198" t="s">
        <v>1874</v>
      </c>
      <c r="B122" s="32" t="s">
        <v>70</v>
      </c>
      <c r="C122" s="16" t="s">
        <v>1878</v>
      </c>
      <c r="D122" s="33" t="s">
        <v>2203</v>
      </c>
      <c r="E122" s="18">
        <v>0.44736842105263203</v>
      </c>
      <c r="F122" s="34">
        <v>76</v>
      </c>
      <c r="G122" s="35"/>
      <c r="H122" s="36">
        <v>42</v>
      </c>
      <c r="I122" s="22"/>
      <c r="J122" s="23"/>
      <c r="K122" s="24">
        <f t="shared" si="2"/>
        <v>0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</row>
    <row r="123" spans="1:299" s="37" customFormat="1" ht="27" customHeight="1">
      <c r="A123" s="198" t="s">
        <v>1875</v>
      </c>
      <c r="B123" s="32" t="s">
        <v>12</v>
      </c>
      <c r="C123" s="16" t="s">
        <v>1879</v>
      </c>
      <c r="D123" s="33" t="s">
        <v>2088</v>
      </c>
      <c r="E123" s="18">
        <v>0.434782608695652</v>
      </c>
      <c r="F123" s="34">
        <v>115</v>
      </c>
      <c r="G123" s="35"/>
      <c r="H123" s="36">
        <v>65</v>
      </c>
      <c r="I123" s="22"/>
      <c r="J123" s="23"/>
      <c r="K123" s="24">
        <f t="shared" si="2"/>
        <v>0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</row>
    <row r="124" spans="1:299" s="37" customFormat="1" ht="27" customHeight="1">
      <c r="A124" s="198" t="s">
        <v>1367</v>
      </c>
      <c r="B124" s="32" t="s">
        <v>79</v>
      </c>
      <c r="C124" s="16" t="s">
        <v>1389</v>
      </c>
      <c r="D124" s="33" t="s">
        <v>2510</v>
      </c>
      <c r="E124" s="18">
        <v>0.171641791044776</v>
      </c>
      <c r="F124" s="34">
        <v>134</v>
      </c>
      <c r="G124" s="35"/>
      <c r="H124" s="36">
        <v>111</v>
      </c>
      <c r="I124" s="22"/>
      <c r="J124" s="23"/>
      <c r="K124" s="24">
        <f t="shared" si="2"/>
        <v>0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</row>
    <row r="125" spans="1:299" s="37" customFormat="1" ht="27" customHeight="1">
      <c r="A125" s="198" t="s">
        <v>1882</v>
      </c>
      <c r="B125" s="32" t="s">
        <v>89</v>
      </c>
      <c r="C125" s="16" t="s">
        <v>1906</v>
      </c>
      <c r="D125" s="33" t="s">
        <v>1905</v>
      </c>
      <c r="E125" s="18">
        <v>0.28571428571428598</v>
      </c>
      <c r="F125" s="34">
        <v>147</v>
      </c>
      <c r="G125" s="35"/>
      <c r="H125" s="36">
        <v>105</v>
      </c>
      <c r="I125" s="22"/>
      <c r="J125" s="23"/>
      <c r="K125" s="24">
        <f t="shared" si="2"/>
        <v>0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</row>
    <row r="126" spans="1:299" s="37" customFormat="1" ht="27" customHeight="1">
      <c r="A126" s="198" t="s">
        <v>1883</v>
      </c>
      <c r="B126" s="32" t="s">
        <v>89</v>
      </c>
      <c r="C126" s="16" t="s">
        <v>1906</v>
      </c>
      <c r="D126" s="33" t="s">
        <v>1907</v>
      </c>
      <c r="E126" s="18">
        <v>0.28571428571428598</v>
      </c>
      <c r="F126" s="34">
        <v>147</v>
      </c>
      <c r="G126" s="35"/>
      <c r="H126" s="36">
        <v>105</v>
      </c>
      <c r="I126" s="22"/>
      <c r="J126" s="23"/>
      <c r="K126" s="24">
        <f t="shared" si="2"/>
        <v>0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</row>
    <row r="127" spans="1:299" s="37" customFormat="1" ht="27" customHeight="1">
      <c r="A127" s="198" t="s">
        <v>1884</v>
      </c>
      <c r="B127" s="32" t="s">
        <v>89</v>
      </c>
      <c r="C127" s="16" t="s">
        <v>1908</v>
      </c>
      <c r="D127" s="33" t="s">
        <v>2089</v>
      </c>
      <c r="E127" s="18">
        <v>0.2890625</v>
      </c>
      <c r="F127" s="34">
        <v>128</v>
      </c>
      <c r="G127" s="35"/>
      <c r="H127" s="36">
        <v>91</v>
      </c>
      <c r="I127" s="22"/>
      <c r="J127" s="23"/>
      <c r="K127" s="24">
        <f t="shared" si="2"/>
        <v>0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</row>
    <row r="128" spans="1:299" s="37" customFormat="1" ht="27" customHeight="1">
      <c r="A128" s="198" t="s">
        <v>1885</v>
      </c>
      <c r="B128" s="32" t="s">
        <v>940</v>
      </c>
      <c r="C128" s="16" t="s">
        <v>1909</v>
      </c>
      <c r="D128" s="33" t="s">
        <v>2502</v>
      </c>
      <c r="E128" s="18">
        <v>0.40697674418604601</v>
      </c>
      <c r="F128" s="34">
        <v>86</v>
      </c>
      <c r="G128" s="35"/>
      <c r="H128" s="36">
        <v>51</v>
      </c>
      <c r="I128" s="22"/>
      <c r="J128" s="23"/>
      <c r="K128" s="24">
        <f t="shared" si="2"/>
        <v>0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</row>
    <row r="129" spans="1:299" s="37" customFormat="1" ht="27" customHeight="1">
      <c r="A129" s="198" t="s">
        <v>1886</v>
      </c>
      <c r="B129" s="32" t="s">
        <v>940</v>
      </c>
      <c r="C129" s="16" t="s">
        <v>1909</v>
      </c>
      <c r="D129" s="33" t="s">
        <v>2090</v>
      </c>
      <c r="E129" s="18">
        <v>0.45121951219512202</v>
      </c>
      <c r="F129" s="34">
        <v>82</v>
      </c>
      <c r="G129" s="35"/>
      <c r="H129" s="36">
        <v>45</v>
      </c>
      <c r="I129" s="22"/>
      <c r="J129" s="23"/>
      <c r="K129" s="24">
        <f t="shared" si="2"/>
        <v>0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</row>
    <row r="130" spans="1:299" s="37" customFormat="1" ht="27" customHeight="1">
      <c r="A130" s="198" t="s">
        <v>1887</v>
      </c>
      <c r="B130" s="32" t="s">
        <v>1921</v>
      </c>
      <c r="C130" s="16" t="s">
        <v>1910</v>
      </c>
      <c r="D130" s="33" t="s">
        <v>2091</v>
      </c>
      <c r="E130" s="18">
        <v>0.5</v>
      </c>
      <c r="F130" s="34">
        <v>36</v>
      </c>
      <c r="G130" s="35"/>
      <c r="H130" s="36">
        <v>18</v>
      </c>
      <c r="I130" s="22"/>
      <c r="J130" s="23"/>
      <c r="K130" s="24">
        <f t="shared" si="2"/>
        <v>0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</row>
    <row r="131" spans="1:299" s="37" customFormat="1" ht="27" customHeight="1">
      <c r="A131" s="198" t="s">
        <v>1888</v>
      </c>
      <c r="B131" s="32" t="s">
        <v>98</v>
      </c>
      <c r="C131" s="16" t="s">
        <v>1911</v>
      </c>
      <c r="D131" s="33" t="s">
        <v>2204</v>
      </c>
      <c r="E131" s="18">
        <v>0.256410256410256</v>
      </c>
      <c r="F131" s="34">
        <v>117</v>
      </c>
      <c r="G131" s="35"/>
      <c r="H131" s="36">
        <v>87</v>
      </c>
      <c r="I131" s="22"/>
      <c r="J131" s="23"/>
      <c r="K131" s="24">
        <f t="shared" si="2"/>
        <v>0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</row>
    <row r="132" spans="1:299" s="37" customFormat="1" ht="27" customHeight="1">
      <c r="A132" s="198" t="s">
        <v>1889</v>
      </c>
      <c r="B132" s="32" t="s">
        <v>98</v>
      </c>
      <c r="C132" s="16" t="s">
        <v>1912</v>
      </c>
      <c r="D132" s="33" t="s">
        <v>2206</v>
      </c>
      <c r="E132" s="18">
        <v>0.25833333333333303</v>
      </c>
      <c r="F132" s="34">
        <v>120</v>
      </c>
      <c r="G132" s="35"/>
      <c r="H132" s="36">
        <v>89</v>
      </c>
      <c r="I132" s="22"/>
      <c r="J132" s="23"/>
      <c r="K132" s="24">
        <f t="shared" si="2"/>
        <v>0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</row>
    <row r="133" spans="1:299" s="37" customFormat="1" ht="27" customHeight="1">
      <c r="A133" s="198" t="s">
        <v>1890</v>
      </c>
      <c r="B133" s="32" t="s">
        <v>98</v>
      </c>
      <c r="C133" s="16" t="s">
        <v>1643</v>
      </c>
      <c r="D133" s="33" t="s">
        <v>2599</v>
      </c>
      <c r="E133" s="18">
        <v>0.25833333333333303</v>
      </c>
      <c r="F133" s="34">
        <v>120</v>
      </c>
      <c r="G133" s="35"/>
      <c r="H133" s="36">
        <v>89</v>
      </c>
      <c r="I133" s="22"/>
      <c r="J133" s="23"/>
      <c r="K133" s="24">
        <f t="shared" si="2"/>
        <v>0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</row>
    <row r="134" spans="1:299" s="37" customFormat="1" ht="27" customHeight="1">
      <c r="A134" s="198" t="s">
        <v>1891</v>
      </c>
      <c r="B134" s="32" t="s">
        <v>957</v>
      </c>
      <c r="C134" s="16" t="s">
        <v>1913</v>
      </c>
      <c r="D134" s="33" t="s">
        <v>2598</v>
      </c>
      <c r="E134" s="18">
        <v>0.5</v>
      </c>
      <c r="F134" s="34">
        <v>48</v>
      </c>
      <c r="G134" s="35"/>
      <c r="H134" s="36">
        <v>24</v>
      </c>
      <c r="I134" s="22"/>
      <c r="J134" s="23"/>
      <c r="K134" s="24">
        <f t="shared" si="2"/>
        <v>0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</row>
    <row r="135" spans="1:299" s="37" customFormat="1" ht="27" customHeight="1">
      <c r="A135" s="198" t="s">
        <v>1892</v>
      </c>
      <c r="B135" s="32" t="s">
        <v>957</v>
      </c>
      <c r="C135" s="16" t="s">
        <v>1913</v>
      </c>
      <c r="D135" s="33" t="s">
        <v>30</v>
      </c>
      <c r="E135" s="18">
        <v>0.61842105263157898</v>
      </c>
      <c r="F135" s="34">
        <v>76</v>
      </c>
      <c r="G135" s="35"/>
      <c r="H135" s="36">
        <v>29</v>
      </c>
      <c r="I135" s="22"/>
      <c r="J135" s="23"/>
      <c r="K135" s="24">
        <f t="shared" si="2"/>
        <v>0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</row>
    <row r="136" spans="1:299" s="37" customFormat="1" ht="27" customHeight="1">
      <c r="A136" s="198" t="s">
        <v>1893</v>
      </c>
      <c r="B136" s="32" t="s">
        <v>957</v>
      </c>
      <c r="C136" s="16" t="s">
        <v>1914</v>
      </c>
      <c r="D136" s="33" t="s">
        <v>2092</v>
      </c>
      <c r="E136" s="18">
        <v>0.56716417910447803</v>
      </c>
      <c r="F136" s="34">
        <v>67</v>
      </c>
      <c r="G136" s="35"/>
      <c r="H136" s="36">
        <v>29</v>
      </c>
      <c r="I136" s="22"/>
      <c r="J136" s="23"/>
      <c r="K136" s="24">
        <f t="shared" si="2"/>
        <v>0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</row>
    <row r="137" spans="1:299" s="37" customFormat="1" ht="27" customHeight="1">
      <c r="A137" s="198" t="s">
        <v>1894</v>
      </c>
      <c r="B137" s="32" t="s">
        <v>1655</v>
      </c>
      <c r="C137" s="16" t="s">
        <v>1915</v>
      </c>
      <c r="D137" s="33" t="s">
        <v>2209</v>
      </c>
      <c r="E137" s="18">
        <v>0.44827586206896602</v>
      </c>
      <c r="F137" s="34">
        <v>116</v>
      </c>
      <c r="G137" s="35"/>
      <c r="H137" s="36">
        <v>64</v>
      </c>
      <c r="I137" s="22"/>
      <c r="J137" s="23"/>
      <c r="K137" s="24">
        <f t="shared" si="2"/>
        <v>0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</row>
    <row r="138" spans="1:299" s="37" customFormat="1" ht="27" customHeight="1">
      <c r="A138" s="198" t="s">
        <v>1895</v>
      </c>
      <c r="B138" s="32" t="s">
        <v>16</v>
      </c>
      <c r="C138" s="16" t="s">
        <v>1659</v>
      </c>
      <c r="D138" s="33" t="s">
        <v>1916</v>
      </c>
      <c r="E138" s="18">
        <v>0.338842975206612</v>
      </c>
      <c r="F138" s="34">
        <v>121</v>
      </c>
      <c r="G138" s="35"/>
      <c r="H138" s="36">
        <v>80</v>
      </c>
      <c r="I138" s="22"/>
      <c r="J138" s="23"/>
      <c r="K138" s="24">
        <f t="shared" si="2"/>
        <v>0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</row>
    <row r="139" spans="1:299" s="37" customFormat="1" ht="27" customHeight="1">
      <c r="A139" s="198" t="s">
        <v>1896</v>
      </c>
      <c r="B139" s="32" t="s">
        <v>16</v>
      </c>
      <c r="C139" s="16" t="s">
        <v>1658</v>
      </c>
      <c r="D139" s="33" t="s">
        <v>1916</v>
      </c>
      <c r="E139" s="18">
        <v>0.35344827586206901</v>
      </c>
      <c r="F139" s="34">
        <v>116</v>
      </c>
      <c r="G139" s="35"/>
      <c r="H139" s="36">
        <v>75</v>
      </c>
      <c r="I139" s="22"/>
      <c r="J139" s="23"/>
      <c r="K139" s="24">
        <f t="shared" si="2"/>
        <v>0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</row>
    <row r="140" spans="1:299" s="37" customFormat="1" ht="27" customHeight="1">
      <c r="A140" s="198" t="s">
        <v>1897</v>
      </c>
      <c r="B140" s="32" t="s">
        <v>16</v>
      </c>
      <c r="C140" s="16" t="s">
        <v>1917</v>
      </c>
      <c r="D140" s="33" t="s">
        <v>1916</v>
      </c>
      <c r="E140" s="18">
        <v>0.35344827586206901</v>
      </c>
      <c r="F140" s="34">
        <v>116</v>
      </c>
      <c r="G140" s="35"/>
      <c r="H140" s="36">
        <v>75</v>
      </c>
      <c r="I140" s="22"/>
      <c r="J140" s="23"/>
      <c r="K140" s="24">
        <f t="shared" si="2"/>
        <v>0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</row>
    <row r="141" spans="1:299" s="37" customFormat="1" ht="27" customHeight="1">
      <c r="A141" s="198" t="s">
        <v>1898</v>
      </c>
      <c r="B141" s="32" t="s">
        <v>16</v>
      </c>
      <c r="C141" s="16" t="s">
        <v>1658</v>
      </c>
      <c r="D141" s="33" t="s">
        <v>2210</v>
      </c>
      <c r="E141" s="18">
        <v>0.35714285714285698</v>
      </c>
      <c r="F141" s="34">
        <v>84</v>
      </c>
      <c r="G141" s="35"/>
      <c r="H141" s="36">
        <v>54</v>
      </c>
      <c r="I141" s="22"/>
      <c r="J141" s="23"/>
      <c r="K141" s="24">
        <f t="shared" si="2"/>
        <v>0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</row>
    <row r="142" spans="1:299" s="37" customFormat="1" ht="27" customHeight="1">
      <c r="A142" s="198" t="s">
        <v>1899</v>
      </c>
      <c r="B142" s="32" t="s">
        <v>16</v>
      </c>
      <c r="C142" s="16" t="s">
        <v>1658</v>
      </c>
      <c r="D142" s="33" t="s">
        <v>1980</v>
      </c>
      <c r="E142" s="18">
        <v>0.35344827586206901</v>
      </c>
      <c r="F142" s="34">
        <v>116</v>
      </c>
      <c r="G142" s="35"/>
      <c r="H142" s="36">
        <v>75</v>
      </c>
      <c r="I142" s="22"/>
      <c r="J142" s="23"/>
      <c r="K142" s="24">
        <f t="shared" si="2"/>
        <v>0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</row>
    <row r="143" spans="1:299" s="37" customFormat="1" ht="27" customHeight="1">
      <c r="A143" s="198" t="s">
        <v>1900</v>
      </c>
      <c r="B143" s="32" t="s">
        <v>16</v>
      </c>
      <c r="C143" s="16" t="s">
        <v>1659</v>
      </c>
      <c r="D143" s="33" t="s">
        <v>1980</v>
      </c>
      <c r="E143" s="18">
        <v>0.338842975206612</v>
      </c>
      <c r="F143" s="34">
        <v>121</v>
      </c>
      <c r="G143" s="35"/>
      <c r="H143" s="36">
        <v>80</v>
      </c>
      <c r="I143" s="22"/>
      <c r="J143" s="23"/>
      <c r="K143" s="24">
        <f t="shared" si="2"/>
        <v>0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</row>
    <row r="144" spans="1:299" s="37" customFormat="1" ht="27" customHeight="1">
      <c r="A144" s="198" t="s">
        <v>1901</v>
      </c>
      <c r="B144" s="32" t="s">
        <v>16</v>
      </c>
      <c r="C144" s="16" t="s">
        <v>1918</v>
      </c>
      <c r="D144" s="33" t="s">
        <v>1980</v>
      </c>
      <c r="E144" s="18">
        <v>0.35344827586206901</v>
      </c>
      <c r="F144" s="34">
        <v>116</v>
      </c>
      <c r="G144" s="35"/>
      <c r="H144" s="36">
        <v>75</v>
      </c>
      <c r="I144" s="22"/>
      <c r="J144" s="23"/>
      <c r="K144" s="24">
        <f t="shared" si="2"/>
        <v>0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</row>
    <row r="145" spans="1:299" s="37" customFormat="1" ht="27" customHeight="1">
      <c r="A145" s="198" t="s">
        <v>1902</v>
      </c>
      <c r="B145" s="32" t="s">
        <v>16</v>
      </c>
      <c r="C145" s="16" t="s">
        <v>1917</v>
      </c>
      <c r="D145" s="33" t="s">
        <v>1980</v>
      </c>
      <c r="E145" s="18">
        <v>0.35344827586206901</v>
      </c>
      <c r="F145" s="34">
        <v>116</v>
      </c>
      <c r="G145" s="35"/>
      <c r="H145" s="36">
        <v>75</v>
      </c>
      <c r="I145" s="22"/>
      <c r="J145" s="23"/>
      <c r="K145" s="24">
        <f t="shared" si="2"/>
        <v>0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</row>
    <row r="146" spans="1:299" s="37" customFormat="1" ht="27" customHeight="1">
      <c r="A146" s="198" t="s">
        <v>1903</v>
      </c>
      <c r="B146" s="32" t="s">
        <v>16</v>
      </c>
      <c r="C146" s="16" t="s">
        <v>1919</v>
      </c>
      <c r="D146" s="33" t="s">
        <v>2214</v>
      </c>
      <c r="E146" s="18">
        <v>0.35416666666666702</v>
      </c>
      <c r="F146" s="34">
        <v>144</v>
      </c>
      <c r="G146" s="35"/>
      <c r="H146" s="36">
        <v>93</v>
      </c>
      <c r="I146" s="22"/>
      <c r="J146" s="23"/>
      <c r="K146" s="24">
        <f t="shared" si="2"/>
        <v>0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</row>
    <row r="147" spans="1:299" s="37" customFormat="1" ht="27" customHeight="1">
      <c r="A147" s="198" t="s">
        <v>1904</v>
      </c>
      <c r="B147" s="32" t="s">
        <v>16</v>
      </c>
      <c r="C147" s="16" t="s">
        <v>1920</v>
      </c>
      <c r="D147" s="33" t="s">
        <v>2215</v>
      </c>
      <c r="E147" s="18">
        <v>0.35238095238095202</v>
      </c>
      <c r="F147" s="34">
        <v>105</v>
      </c>
      <c r="G147" s="35"/>
      <c r="H147" s="36">
        <v>68</v>
      </c>
      <c r="I147" s="22"/>
      <c r="J147" s="23"/>
      <c r="K147" s="24">
        <f t="shared" si="2"/>
        <v>0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</row>
    <row r="148" spans="1:299" s="37" customFormat="1" ht="25.15" customHeight="1">
      <c r="A148" s="198" t="s">
        <v>1368</v>
      </c>
      <c r="B148" s="32" t="s">
        <v>964</v>
      </c>
      <c r="C148" s="16" t="s">
        <v>1390</v>
      </c>
      <c r="D148" s="33" t="s">
        <v>2216</v>
      </c>
      <c r="E148" s="64">
        <v>0.39560439560439598</v>
      </c>
      <c r="F148" s="34">
        <v>48</v>
      </c>
      <c r="G148" s="35"/>
      <c r="H148" s="36">
        <v>29</v>
      </c>
      <c r="I148" s="22"/>
      <c r="J148" s="23"/>
      <c r="K148" s="24">
        <f t="shared" si="2"/>
        <v>0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</row>
    <row r="149" spans="1:299" s="31" customFormat="1" ht="27" customHeight="1">
      <c r="A149" s="199" t="s">
        <v>1369</v>
      </c>
      <c r="B149" s="15" t="s">
        <v>964</v>
      </c>
      <c r="C149" s="16" t="s">
        <v>1881</v>
      </c>
      <c r="D149" s="27" t="s">
        <v>2093</v>
      </c>
      <c r="E149" s="18">
        <v>0.34</v>
      </c>
      <c r="F149" s="19">
        <v>50</v>
      </c>
      <c r="G149" s="29"/>
      <c r="H149" s="38">
        <v>33</v>
      </c>
      <c r="I149" s="22"/>
      <c r="J149" s="23"/>
      <c r="K149" s="24">
        <f t="shared" si="2"/>
        <v>0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</row>
    <row r="150" spans="1:299" s="31" customFormat="1" ht="27" customHeight="1">
      <c r="A150" s="199" t="s">
        <v>1922</v>
      </c>
      <c r="B150" s="32" t="s">
        <v>17</v>
      </c>
      <c r="C150" s="16" t="s">
        <v>1948</v>
      </c>
      <c r="D150" s="27" t="s">
        <v>1947</v>
      </c>
      <c r="E150" s="18">
        <v>0.27522935779816499</v>
      </c>
      <c r="F150" s="34">
        <v>109</v>
      </c>
      <c r="G150" s="29"/>
      <c r="H150" s="38">
        <v>79</v>
      </c>
      <c r="I150" s="22"/>
      <c r="J150" s="23"/>
      <c r="K150" s="24">
        <f t="shared" si="2"/>
        <v>0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</row>
    <row r="151" spans="1:299" s="31" customFormat="1" ht="27" customHeight="1">
      <c r="A151" s="199" t="s">
        <v>1923</v>
      </c>
      <c r="B151" s="32" t="s">
        <v>17</v>
      </c>
      <c r="C151" s="16" t="s">
        <v>1948</v>
      </c>
      <c r="D151" s="27" t="s">
        <v>1949</v>
      </c>
      <c r="E151" s="18">
        <v>0.28000000000000003</v>
      </c>
      <c r="F151" s="34">
        <v>150</v>
      </c>
      <c r="G151" s="29"/>
      <c r="H151" s="38">
        <v>108</v>
      </c>
      <c r="I151" s="22"/>
      <c r="J151" s="23"/>
      <c r="K151" s="24">
        <f t="shared" si="2"/>
        <v>0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</row>
    <row r="152" spans="1:299" s="31" customFormat="1" ht="27" customHeight="1">
      <c r="A152" s="199" t="s">
        <v>1924</v>
      </c>
      <c r="B152" s="32" t="s">
        <v>17</v>
      </c>
      <c r="C152" s="16" t="s">
        <v>1951</v>
      </c>
      <c r="D152" s="27" t="s">
        <v>1950</v>
      </c>
      <c r="E152" s="18">
        <v>0.27966101694915302</v>
      </c>
      <c r="F152" s="34">
        <v>118</v>
      </c>
      <c r="G152" s="29"/>
      <c r="H152" s="38">
        <v>85</v>
      </c>
      <c r="I152" s="22"/>
      <c r="J152" s="23"/>
      <c r="K152" s="24">
        <f t="shared" si="2"/>
        <v>0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</row>
    <row r="153" spans="1:299" s="31" customFormat="1" ht="27" customHeight="1">
      <c r="A153" s="199" t="s">
        <v>1925</v>
      </c>
      <c r="B153" s="32" t="s">
        <v>17</v>
      </c>
      <c r="C153" s="16" t="s">
        <v>1953</v>
      </c>
      <c r="D153" s="27" t="s">
        <v>1952</v>
      </c>
      <c r="E153" s="18">
        <v>0.27522935779816499</v>
      </c>
      <c r="F153" s="34">
        <v>109</v>
      </c>
      <c r="G153" s="29"/>
      <c r="H153" s="38">
        <v>79</v>
      </c>
      <c r="I153" s="22"/>
      <c r="J153" s="23"/>
      <c r="K153" s="24">
        <f t="shared" si="2"/>
        <v>0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</row>
    <row r="154" spans="1:299" s="31" customFormat="1" ht="27" customHeight="1">
      <c r="A154" s="199" t="s">
        <v>1926</v>
      </c>
      <c r="B154" s="32" t="s">
        <v>17</v>
      </c>
      <c r="C154" s="16" t="s">
        <v>1955</v>
      </c>
      <c r="D154" s="27" t="s">
        <v>1954</v>
      </c>
      <c r="E154" s="18">
        <v>0.27205882352941202</v>
      </c>
      <c r="F154" s="34">
        <v>136</v>
      </c>
      <c r="G154" s="29"/>
      <c r="H154" s="38">
        <v>99</v>
      </c>
      <c r="I154" s="22"/>
      <c r="J154" s="23"/>
      <c r="K154" s="24">
        <f t="shared" si="2"/>
        <v>0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</row>
    <row r="155" spans="1:299" s="31" customFormat="1" ht="27" customHeight="1">
      <c r="A155" s="199" t="s">
        <v>1927</v>
      </c>
      <c r="B155" s="32" t="s">
        <v>17</v>
      </c>
      <c r="C155" s="16" t="s">
        <v>1953</v>
      </c>
      <c r="D155" s="27" t="s">
        <v>1956</v>
      </c>
      <c r="E155" s="18">
        <v>0.27272727272727298</v>
      </c>
      <c r="F155" s="34">
        <v>110</v>
      </c>
      <c r="G155" s="29"/>
      <c r="H155" s="38">
        <v>80</v>
      </c>
      <c r="I155" s="22"/>
      <c r="J155" s="23"/>
      <c r="K155" s="24">
        <f t="shared" si="2"/>
        <v>0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</row>
    <row r="156" spans="1:299" s="31" customFormat="1" ht="27" customHeight="1">
      <c r="A156" s="199" t="s">
        <v>1928</v>
      </c>
      <c r="B156" s="32" t="s">
        <v>17</v>
      </c>
      <c r="C156" s="16" t="s">
        <v>1948</v>
      </c>
      <c r="D156" s="27" t="s">
        <v>1957</v>
      </c>
      <c r="E156" s="18">
        <v>0.27272727272727298</v>
      </c>
      <c r="F156" s="34">
        <v>110</v>
      </c>
      <c r="G156" s="29"/>
      <c r="H156" s="38">
        <v>80</v>
      </c>
      <c r="I156" s="22"/>
      <c r="J156" s="23"/>
      <c r="K156" s="24">
        <f t="shared" si="2"/>
        <v>0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</row>
    <row r="157" spans="1:299" s="31" customFormat="1" ht="27" customHeight="1">
      <c r="A157" s="199" t="s">
        <v>1929</v>
      </c>
      <c r="B157" s="32" t="s">
        <v>17</v>
      </c>
      <c r="C157" s="16" t="s">
        <v>1959</v>
      </c>
      <c r="D157" s="27" t="s">
        <v>1958</v>
      </c>
      <c r="E157" s="18">
        <v>0.27205882352941202</v>
      </c>
      <c r="F157" s="34">
        <v>136</v>
      </c>
      <c r="G157" s="29"/>
      <c r="H157" s="38">
        <v>99</v>
      </c>
      <c r="I157" s="22"/>
      <c r="J157" s="23"/>
      <c r="K157" s="24">
        <f t="shared" si="2"/>
        <v>0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</row>
    <row r="158" spans="1:299" s="31" customFormat="1" ht="27" customHeight="1">
      <c r="A158" s="199" t="s">
        <v>1930</v>
      </c>
      <c r="B158" s="32" t="s">
        <v>17</v>
      </c>
      <c r="C158" s="70" t="s">
        <v>1960</v>
      </c>
      <c r="D158" s="27" t="s">
        <v>2094</v>
      </c>
      <c r="E158" s="18">
        <v>0.28070175438596501</v>
      </c>
      <c r="F158" s="34">
        <v>57</v>
      </c>
      <c r="G158" s="29"/>
      <c r="H158" s="38">
        <v>41</v>
      </c>
      <c r="I158" s="22"/>
      <c r="J158" s="23"/>
      <c r="K158" s="24">
        <f t="shared" si="2"/>
        <v>0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</row>
    <row r="159" spans="1:299" s="31" customFormat="1" ht="27" customHeight="1">
      <c r="A159" s="199" t="s">
        <v>1931</v>
      </c>
      <c r="B159" s="32" t="s">
        <v>132</v>
      </c>
      <c r="C159" s="16" t="s">
        <v>1962</v>
      </c>
      <c r="D159" s="27" t="s">
        <v>1961</v>
      </c>
      <c r="E159" s="18">
        <v>0.34285714285714303</v>
      </c>
      <c r="F159" s="34">
        <v>35</v>
      </c>
      <c r="G159" s="29"/>
      <c r="H159" s="38">
        <v>23</v>
      </c>
      <c r="I159" s="22"/>
      <c r="J159" s="23"/>
      <c r="K159" s="24">
        <f t="shared" si="2"/>
        <v>0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</row>
    <row r="160" spans="1:299" s="31" customFormat="1" ht="27" customHeight="1">
      <c r="A160" s="199" t="s">
        <v>1932</v>
      </c>
      <c r="B160" s="32" t="s">
        <v>148</v>
      </c>
      <c r="C160" s="16" t="s">
        <v>1963</v>
      </c>
      <c r="D160" s="27" t="s">
        <v>2503</v>
      </c>
      <c r="E160" s="18">
        <v>0.27586206896551702</v>
      </c>
      <c r="F160" s="34">
        <v>87</v>
      </c>
      <c r="G160" s="29"/>
      <c r="H160" s="38">
        <v>63</v>
      </c>
      <c r="I160" s="22"/>
      <c r="J160" s="23"/>
      <c r="K160" s="24">
        <f t="shared" si="2"/>
        <v>0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</row>
    <row r="161" spans="1:299" s="31" customFormat="1" ht="27" customHeight="1">
      <c r="A161" s="199" t="s">
        <v>1933</v>
      </c>
      <c r="B161" s="32" t="s">
        <v>148</v>
      </c>
      <c r="C161" s="16" t="s">
        <v>1963</v>
      </c>
      <c r="D161" s="27" t="s">
        <v>1964</v>
      </c>
      <c r="E161" s="18">
        <v>0.27272727272727298</v>
      </c>
      <c r="F161" s="34">
        <v>88</v>
      </c>
      <c r="G161" s="29"/>
      <c r="H161" s="38">
        <v>64</v>
      </c>
      <c r="I161" s="22"/>
      <c r="J161" s="23"/>
      <c r="K161" s="24">
        <f t="shared" si="2"/>
        <v>0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</row>
    <row r="162" spans="1:299" s="31" customFormat="1" ht="27" customHeight="1">
      <c r="A162" s="199" t="s">
        <v>1934</v>
      </c>
      <c r="B162" s="32" t="s">
        <v>148</v>
      </c>
      <c r="C162" s="16" t="s">
        <v>1665</v>
      </c>
      <c r="D162" s="27" t="s">
        <v>2095</v>
      </c>
      <c r="E162" s="18">
        <v>0.32142857142857101</v>
      </c>
      <c r="F162" s="34">
        <v>84</v>
      </c>
      <c r="G162" s="29"/>
      <c r="H162" s="38">
        <v>57</v>
      </c>
      <c r="I162" s="22"/>
      <c r="J162" s="23"/>
      <c r="K162" s="24">
        <f t="shared" si="2"/>
        <v>0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</row>
    <row r="163" spans="1:299" s="31" customFormat="1" ht="27" customHeight="1">
      <c r="A163" s="199" t="s">
        <v>1935</v>
      </c>
      <c r="B163" s="32" t="s">
        <v>159</v>
      </c>
      <c r="C163" s="16" t="s">
        <v>1965</v>
      </c>
      <c r="D163" s="27" t="s">
        <v>2218</v>
      </c>
      <c r="E163" s="18">
        <v>0.26470588235294101</v>
      </c>
      <c r="F163" s="34">
        <v>102</v>
      </c>
      <c r="G163" s="29"/>
      <c r="H163" s="38">
        <v>75</v>
      </c>
      <c r="I163" s="22"/>
      <c r="J163" s="23"/>
      <c r="K163" s="24">
        <f t="shared" si="2"/>
        <v>0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</row>
    <row r="164" spans="1:299" s="31" customFormat="1" ht="27" customHeight="1">
      <c r="A164" s="199" t="s">
        <v>1936</v>
      </c>
      <c r="B164" s="32" t="s">
        <v>166</v>
      </c>
      <c r="C164" s="16" t="s">
        <v>1966</v>
      </c>
      <c r="D164" s="27" t="s">
        <v>2096</v>
      </c>
      <c r="E164" s="18">
        <v>0.39361702127659598</v>
      </c>
      <c r="F164" s="34">
        <v>94</v>
      </c>
      <c r="G164" s="29"/>
      <c r="H164" s="38">
        <v>57</v>
      </c>
      <c r="I164" s="22"/>
      <c r="J164" s="23"/>
      <c r="K164" s="24">
        <f t="shared" si="2"/>
        <v>0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</row>
    <row r="165" spans="1:299" s="31" customFormat="1" ht="27" customHeight="1">
      <c r="A165" s="199" t="s">
        <v>1937</v>
      </c>
      <c r="B165" s="32" t="s">
        <v>166</v>
      </c>
      <c r="C165" s="16" t="s">
        <v>1967</v>
      </c>
      <c r="D165" s="27" t="s">
        <v>2097</v>
      </c>
      <c r="E165" s="18">
        <v>0.42307692307692302</v>
      </c>
      <c r="F165" s="34">
        <v>130</v>
      </c>
      <c r="G165" s="29"/>
      <c r="H165" s="38">
        <v>75</v>
      </c>
      <c r="I165" s="22"/>
      <c r="J165" s="23"/>
      <c r="K165" s="24">
        <f t="shared" si="2"/>
        <v>0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</row>
    <row r="166" spans="1:299" s="31" customFormat="1" ht="27" customHeight="1">
      <c r="A166" s="199" t="s">
        <v>1938</v>
      </c>
      <c r="B166" s="32" t="s">
        <v>353</v>
      </c>
      <c r="C166" s="16" t="s">
        <v>1968</v>
      </c>
      <c r="D166" s="27" t="s">
        <v>1857</v>
      </c>
      <c r="E166" s="18">
        <v>0.30973451327433599</v>
      </c>
      <c r="F166" s="34">
        <v>113</v>
      </c>
      <c r="G166" s="29"/>
      <c r="H166" s="38">
        <v>78</v>
      </c>
      <c r="I166" s="22"/>
      <c r="J166" s="23"/>
      <c r="K166" s="24">
        <f t="shared" ref="K166:K229" si="3">H166*J166</f>
        <v>0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</row>
    <row r="167" spans="1:299" s="31" customFormat="1" ht="27" customHeight="1">
      <c r="A167" s="199" t="s">
        <v>1939</v>
      </c>
      <c r="B167" s="32" t="s">
        <v>353</v>
      </c>
      <c r="C167" s="16" t="s">
        <v>1970</v>
      </c>
      <c r="D167" s="27" t="s">
        <v>1969</v>
      </c>
      <c r="E167" s="18">
        <v>0.30630630630630601</v>
      </c>
      <c r="F167" s="34">
        <v>111</v>
      </c>
      <c r="G167" s="29"/>
      <c r="H167" s="38">
        <v>77</v>
      </c>
      <c r="I167" s="22"/>
      <c r="J167" s="23"/>
      <c r="K167" s="24">
        <f t="shared" si="3"/>
        <v>0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</row>
    <row r="168" spans="1:299" s="31" customFormat="1" ht="27" customHeight="1">
      <c r="A168" s="199" t="s">
        <v>1940</v>
      </c>
      <c r="B168" s="32" t="s">
        <v>353</v>
      </c>
      <c r="C168" s="16" t="s">
        <v>1971</v>
      </c>
      <c r="D168" s="27" t="s">
        <v>2219</v>
      </c>
      <c r="E168" s="18">
        <v>0.310924369747899</v>
      </c>
      <c r="F168" s="34">
        <v>119</v>
      </c>
      <c r="G168" s="29"/>
      <c r="H168" s="38">
        <v>82</v>
      </c>
      <c r="I168" s="22"/>
      <c r="J168" s="23"/>
      <c r="K168" s="24">
        <f t="shared" si="3"/>
        <v>0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</row>
    <row r="169" spans="1:299" s="31" customFormat="1" ht="27" customHeight="1">
      <c r="A169" s="199" t="s">
        <v>1941</v>
      </c>
      <c r="B169" s="32" t="s">
        <v>353</v>
      </c>
      <c r="C169" s="16" t="s">
        <v>1022</v>
      </c>
      <c r="D169" s="27" t="s">
        <v>1972</v>
      </c>
      <c r="E169" s="18">
        <v>0.31578947368421101</v>
      </c>
      <c r="F169" s="34">
        <v>114</v>
      </c>
      <c r="G169" s="29"/>
      <c r="H169" s="38">
        <v>78</v>
      </c>
      <c r="I169" s="22"/>
      <c r="J169" s="23"/>
      <c r="K169" s="24">
        <f t="shared" si="3"/>
        <v>0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</row>
    <row r="170" spans="1:299" s="31" customFormat="1" ht="27" customHeight="1">
      <c r="A170" s="199" t="s">
        <v>1942</v>
      </c>
      <c r="B170" s="32" t="s">
        <v>353</v>
      </c>
      <c r="C170" s="16" t="s">
        <v>1973</v>
      </c>
      <c r="D170" s="27" t="s">
        <v>2600</v>
      </c>
      <c r="E170" s="18">
        <v>0.30630630630630601</v>
      </c>
      <c r="F170" s="34">
        <v>111</v>
      </c>
      <c r="G170" s="29"/>
      <c r="H170" s="38">
        <v>77</v>
      </c>
      <c r="I170" s="22"/>
      <c r="J170" s="23"/>
      <c r="K170" s="24">
        <f t="shared" si="3"/>
        <v>0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</row>
    <row r="171" spans="1:299" s="31" customFormat="1" ht="27" customHeight="1">
      <c r="A171" s="199" t="s">
        <v>1943</v>
      </c>
      <c r="B171" s="32" t="s">
        <v>1946</v>
      </c>
      <c r="C171" s="16" t="s">
        <v>1974</v>
      </c>
      <c r="D171" s="27" t="s">
        <v>2098</v>
      </c>
      <c r="E171" s="18">
        <v>0.37288135593220301</v>
      </c>
      <c r="F171" s="34">
        <v>59</v>
      </c>
      <c r="G171" s="29"/>
      <c r="H171" s="38">
        <v>37</v>
      </c>
      <c r="I171" s="22"/>
      <c r="J171" s="23"/>
      <c r="K171" s="24">
        <f t="shared" si="3"/>
        <v>0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</row>
    <row r="172" spans="1:299" s="31" customFormat="1" ht="27" customHeight="1">
      <c r="A172" s="199" t="s">
        <v>1944</v>
      </c>
      <c r="B172" s="32" t="s">
        <v>1946</v>
      </c>
      <c r="C172" s="16" t="s">
        <v>1975</v>
      </c>
      <c r="D172" s="27" t="s">
        <v>2099</v>
      </c>
      <c r="E172" s="18">
        <v>0.38983050847457601</v>
      </c>
      <c r="F172" s="34">
        <v>59</v>
      </c>
      <c r="G172" s="29"/>
      <c r="H172" s="38">
        <v>36</v>
      </c>
      <c r="I172" s="22"/>
      <c r="J172" s="23"/>
      <c r="K172" s="24">
        <f t="shared" si="3"/>
        <v>0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</row>
    <row r="173" spans="1:299" s="31" customFormat="1" ht="27" customHeight="1">
      <c r="A173" s="199" t="s">
        <v>1945</v>
      </c>
      <c r="B173" s="32" t="s">
        <v>173</v>
      </c>
      <c r="C173" s="16" t="s">
        <v>1976</v>
      </c>
      <c r="D173" s="27" t="s">
        <v>2189</v>
      </c>
      <c r="E173" s="18">
        <v>0.42105263157894701</v>
      </c>
      <c r="F173" s="34">
        <v>38</v>
      </c>
      <c r="G173" s="29"/>
      <c r="H173" s="38">
        <v>22</v>
      </c>
      <c r="I173" s="22"/>
      <c r="J173" s="23"/>
      <c r="K173" s="24">
        <f t="shared" si="3"/>
        <v>0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</row>
    <row r="174" spans="1:299" s="37" customFormat="1" ht="27" customHeight="1">
      <c r="A174" s="198" t="s">
        <v>1370</v>
      </c>
      <c r="B174" s="32" t="s">
        <v>1387</v>
      </c>
      <c r="C174" s="16" t="s">
        <v>1391</v>
      </c>
      <c r="D174" s="33" t="s">
        <v>1400</v>
      </c>
      <c r="E174" s="18">
        <v>0.33333333333333298</v>
      </c>
      <c r="F174" s="34">
        <v>27</v>
      </c>
      <c r="G174" s="35"/>
      <c r="H174" s="36">
        <v>18</v>
      </c>
      <c r="I174" s="22"/>
      <c r="J174" s="23"/>
      <c r="K174" s="24">
        <f t="shared" si="3"/>
        <v>0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</row>
    <row r="175" spans="1:299" s="37" customFormat="1" ht="27" customHeight="1">
      <c r="A175" s="198" t="s">
        <v>1977</v>
      </c>
      <c r="B175" s="32" t="s">
        <v>280</v>
      </c>
      <c r="C175" s="16" t="s">
        <v>1981</v>
      </c>
      <c r="D175" s="33" t="s">
        <v>1980</v>
      </c>
      <c r="E175" s="18">
        <v>0.45783132530120502</v>
      </c>
      <c r="F175" s="34">
        <v>83</v>
      </c>
      <c r="G175" s="35"/>
      <c r="H175" s="36">
        <v>45</v>
      </c>
      <c r="I175" s="22"/>
      <c r="J175" s="23"/>
      <c r="K175" s="24">
        <f t="shared" si="3"/>
        <v>0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</row>
    <row r="176" spans="1:299" s="37" customFormat="1" ht="27" customHeight="1">
      <c r="A176" s="198" t="s">
        <v>1978</v>
      </c>
      <c r="B176" s="32" t="s">
        <v>280</v>
      </c>
      <c r="C176" s="16" t="s">
        <v>1982</v>
      </c>
      <c r="D176" s="33" t="s">
        <v>2100</v>
      </c>
      <c r="E176" s="18">
        <v>0.36206896551724099</v>
      </c>
      <c r="F176" s="34">
        <v>58</v>
      </c>
      <c r="G176" s="35"/>
      <c r="H176" s="36">
        <v>37</v>
      </c>
      <c r="I176" s="22"/>
      <c r="J176" s="23"/>
      <c r="K176" s="24">
        <f t="shared" si="3"/>
        <v>0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</row>
    <row r="177" spans="1:299" s="37" customFormat="1" ht="27" customHeight="1">
      <c r="A177" s="198" t="s">
        <v>1979</v>
      </c>
      <c r="B177" s="32" t="s">
        <v>1039</v>
      </c>
      <c r="C177" s="16" t="s">
        <v>1677</v>
      </c>
      <c r="D177" s="33" t="s">
        <v>2093</v>
      </c>
      <c r="E177" s="18">
        <v>0.46153846153846201</v>
      </c>
      <c r="F177" s="34">
        <v>65</v>
      </c>
      <c r="G177" s="35"/>
      <c r="H177" s="36">
        <v>35</v>
      </c>
      <c r="I177" s="22"/>
      <c r="J177" s="23"/>
      <c r="K177" s="24">
        <f t="shared" si="3"/>
        <v>0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</row>
    <row r="178" spans="1:299" s="37" customFormat="1" ht="27" customHeight="1">
      <c r="A178" s="198" t="s">
        <v>1371</v>
      </c>
      <c r="B178" s="32" t="s">
        <v>280</v>
      </c>
      <c r="C178" s="16" t="s">
        <v>25</v>
      </c>
      <c r="D178" s="33" t="s">
        <v>2220</v>
      </c>
      <c r="E178" s="18">
        <v>0.44915254237288099</v>
      </c>
      <c r="F178" s="34">
        <v>118</v>
      </c>
      <c r="G178" s="35"/>
      <c r="H178" s="36">
        <v>65</v>
      </c>
      <c r="I178" s="22"/>
      <c r="J178" s="23"/>
      <c r="K178" s="24">
        <f t="shared" si="3"/>
        <v>0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</row>
    <row r="179" spans="1:299" s="37" customFormat="1" ht="27" customHeight="1">
      <c r="A179" s="198" t="s">
        <v>1372</v>
      </c>
      <c r="B179" s="32" t="s">
        <v>280</v>
      </c>
      <c r="C179" s="16" t="s">
        <v>25</v>
      </c>
      <c r="D179" s="33" t="s">
        <v>2101</v>
      </c>
      <c r="E179" s="18">
        <v>0.46153846153846201</v>
      </c>
      <c r="F179" s="34">
        <v>91</v>
      </c>
      <c r="G179" s="35"/>
      <c r="H179" s="36">
        <v>49</v>
      </c>
      <c r="I179" s="22"/>
      <c r="J179" s="23"/>
      <c r="K179" s="24">
        <f t="shared" si="3"/>
        <v>0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</row>
    <row r="180" spans="1:299" s="37" customFormat="1" ht="29.45" customHeight="1">
      <c r="A180" s="198" t="s">
        <v>1373</v>
      </c>
      <c r="B180" s="32" t="s">
        <v>1388</v>
      </c>
      <c r="C180" s="16" t="s">
        <v>1392</v>
      </c>
      <c r="D180" s="33" t="s">
        <v>2221</v>
      </c>
      <c r="E180" s="18">
        <v>0.45736434108527102</v>
      </c>
      <c r="F180" s="34">
        <v>129</v>
      </c>
      <c r="G180" s="35"/>
      <c r="H180" s="36">
        <v>70</v>
      </c>
      <c r="I180" s="22"/>
      <c r="J180" s="23"/>
      <c r="K180" s="24">
        <f t="shared" si="3"/>
        <v>0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</row>
    <row r="181" spans="1:299" s="37" customFormat="1" ht="31.5" customHeight="1">
      <c r="A181" s="198" t="s">
        <v>1374</v>
      </c>
      <c r="B181" s="32" t="s">
        <v>1388</v>
      </c>
      <c r="C181" s="16" t="s">
        <v>1393</v>
      </c>
      <c r="D181" s="33" t="s">
        <v>2223</v>
      </c>
      <c r="E181" s="18">
        <v>0.45555555555555599</v>
      </c>
      <c r="F181" s="34">
        <v>90</v>
      </c>
      <c r="G181" s="35"/>
      <c r="H181" s="36">
        <v>49</v>
      </c>
      <c r="I181" s="22"/>
      <c r="J181" s="23"/>
      <c r="K181" s="24">
        <f t="shared" si="3"/>
        <v>0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</row>
    <row r="182" spans="1:299" s="37" customFormat="1" ht="31.5" customHeight="1">
      <c r="A182" s="198" t="s">
        <v>1375</v>
      </c>
      <c r="B182" s="32" t="s">
        <v>1388</v>
      </c>
      <c r="C182" s="16" t="s">
        <v>1394</v>
      </c>
      <c r="D182" s="33" t="s">
        <v>2225</v>
      </c>
      <c r="E182" s="18">
        <v>0.41666666666666702</v>
      </c>
      <c r="F182" s="34">
        <v>84</v>
      </c>
      <c r="G182" s="35"/>
      <c r="H182" s="36">
        <v>49</v>
      </c>
      <c r="I182" s="22"/>
      <c r="J182" s="23"/>
      <c r="K182" s="24">
        <f t="shared" si="3"/>
        <v>0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</row>
    <row r="183" spans="1:299" s="25" customFormat="1" ht="31.5" customHeight="1">
      <c r="A183" s="198" t="s">
        <v>1983</v>
      </c>
      <c r="B183" s="32" t="s">
        <v>18</v>
      </c>
      <c r="C183" s="16" t="s">
        <v>1992</v>
      </c>
      <c r="D183" s="33" t="s">
        <v>2227</v>
      </c>
      <c r="E183" s="18">
        <v>0.59756097560975596</v>
      </c>
      <c r="F183" s="40">
        <v>82</v>
      </c>
      <c r="G183" s="41"/>
      <c r="H183" s="21">
        <v>33</v>
      </c>
      <c r="I183" s="22"/>
      <c r="J183" s="23"/>
      <c r="K183" s="24">
        <f t="shared" si="3"/>
        <v>0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</row>
    <row r="184" spans="1:299" s="25" customFormat="1" ht="31.5" customHeight="1">
      <c r="A184" s="198" t="s">
        <v>1984</v>
      </c>
      <c r="B184" s="32" t="s">
        <v>18</v>
      </c>
      <c r="C184" s="16" t="s">
        <v>1993</v>
      </c>
      <c r="D184" s="33" t="s">
        <v>2227</v>
      </c>
      <c r="E184" s="18">
        <v>0.57317073170731703</v>
      </c>
      <c r="F184" s="40">
        <v>82</v>
      </c>
      <c r="G184" s="41"/>
      <c r="H184" s="21">
        <v>35</v>
      </c>
      <c r="I184" s="22"/>
      <c r="J184" s="23"/>
      <c r="K184" s="24">
        <f t="shared" si="3"/>
        <v>0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</row>
    <row r="185" spans="1:299" s="25" customFormat="1" ht="31.5" customHeight="1">
      <c r="A185" s="198" t="s">
        <v>1985</v>
      </c>
      <c r="B185" s="32" t="s">
        <v>18</v>
      </c>
      <c r="C185" s="16" t="s">
        <v>1994</v>
      </c>
      <c r="D185" s="33" t="s">
        <v>2227</v>
      </c>
      <c r="E185" s="18">
        <v>0.581395348837209</v>
      </c>
      <c r="F185" s="40">
        <v>86</v>
      </c>
      <c r="G185" s="41"/>
      <c r="H185" s="21">
        <v>36</v>
      </c>
      <c r="I185" s="22"/>
      <c r="J185" s="23"/>
      <c r="K185" s="24">
        <f t="shared" si="3"/>
        <v>0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</row>
    <row r="186" spans="1:299" s="25" customFormat="1" ht="31.5" customHeight="1">
      <c r="A186" s="198" t="s">
        <v>1986</v>
      </c>
      <c r="B186" s="32" t="s">
        <v>18</v>
      </c>
      <c r="C186" s="16" t="s">
        <v>1995</v>
      </c>
      <c r="D186" s="33" t="s">
        <v>2227</v>
      </c>
      <c r="E186" s="18">
        <v>0.56410256410256399</v>
      </c>
      <c r="F186" s="40">
        <v>78</v>
      </c>
      <c r="G186" s="41"/>
      <c r="H186" s="21">
        <v>34</v>
      </c>
      <c r="I186" s="22"/>
      <c r="J186" s="23"/>
      <c r="K186" s="24">
        <f t="shared" si="3"/>
        <v>0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</row>
    <row r="187" spans="1:299" s="25" customFormat="1" ht="31.5" customHeight="1">
      <c r="A187" s="198" t="s">
        <v>1987</v>
      </c>
      <c r="B187" s="32" t="s">
        <v>18</v>
      </c>
      <c r="C187" s="16" t="s">
        <v>1996</v>
      </c>
      <c r="D187" s="33" t="s">
        <v>2229</v>
      </c>
      <c r="E187" s="18">
        <v>0.55844155844155796</v>
      </c>
      <c r="F187" s="40">
        <v>77</v>
      </c>
      <c r="G187" s="41"/>
      <c r="H187" s="21">
        <v>34</v>
      </c>
      <c r="I187" s="22"/>
      <c r="J187" s="23"/>
      <c r="K187" s="24">
        <f t="shared" si="3"/>
        <v>0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</row>
    <row r="188" spans="1:299" s="25" customFormat="1" ht="31.5" customHeight="1">
      <c r="A188" s="198" t="s">
        <v>1988</v>
      </c>
      <c r="B188" s="32" t="s">
        <v>18</v>
      </c>
      <c r="C188" s="16" t="s">
        <v>1997</v>
      </c>
      <c r="D188" s="33" t="s">
        <v>2228</v>
      </c>
      <c r="E188" s="18">
        <v>0.51351351351351304</v>
      </c>
      <c r="F188" s="40">
        <v>37</v>
      </c>
      <c r="G188" s="41"/>
      <c r="H188" s="21">
        <v>18</v>
      </c>
      <c r="I188" s="22"/>
      <c r="J188" s="23"/>
      <c r="K188" s="24">
        <f t="shared" si="3"/>
        <v>0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</row>
    <row r="189" spans="1:299" s="25" customFormat="1" ht="31.5" customHeight="1">
      <c r="A189" s="198" t="s">
        <v>1989</v>
      </c>
      <c r="B189" s="32" t="s">
        <v>18</v>
      </c>
      <c r="C189" s="16" t="s">
        <v>1998</v>
      </c>
      <c r="D189" s="33" t="s">
        <v>2226</v>
      </c>
      <c r="E189" s="18">
        <v>0.51351351351351304</v>
      </c>
      <c r="F189" s="40">
        <v>37</v>
      </c>
      <c r="G189" s="41"/>
      <c r="H189" s="21">
        <v>18</v>
      </c>
      <c r="I189" s="22"/>
      <c r="J189" s="23"/>
      <c r="K189" s="24">
        <f t="shared" si="3"/>
        <v>0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</row>
    <row r="190" spans="1:299" s="25" customFormat="1" ht="31.5" customHeight="1">
      <c r="A190" s="198" t="s">
        <v>1990</v>
      </c>
      <c r="B190" s="32" t="s">
        <v>19</v>
      </c>
      <c r="C190" s="16" t="s">
        <v>1395</v>
      </c>
      <c r="D190" s="33" t="s">
        <v>1999</v>
      </c>
      <c r="E190" s="18">
        <v>0.32530120481927699</v>
      </c>
      <c r="F190" s="40">
        <v>83</v>
      </c>
      <c r="G190" s="41"/>
      <c r="H190" s="21">
        <v>56</v>
      </c>
      <c r="I190" s="22"/>
      <c r="J190" s="23"/>
      <c r="K190" s="24">
        <f t="shared" si="3"/>
        <v>0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</row>
    <row r="191" spans="1:299" s="25" customFormat="1" ht="31.5" customHeight="1">
      <c r="A191" s="198" t="s">
        <v>1991</v>
      </c>
      <c r="B191" s="32" t="s">
        <v>19</v>
      </c>
      <c r="C191" s="16" t="s">
        <v>1080</v>
      </c>
      <c r="D191" s="33" t="s">
        <v>2102</v>
      </c>
      <c r="E191" s="18">
        <v>0.33734939759036098</v>
      </c>
      <c r="F191" s="40">
        <v>83</v>
      </c>
      <c r="G191" s="41"/>
      <c r="H191" s="21">
        <v>55</v>
      </c>
      <c r="I191" s="22"/>
      <c r="J191" s="23"/>
      <c r="K191" s="24">
        <f t="shared" si="3"/>
        <v>0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</row>
    <row r="192" spans="1:299" s="25" customFormat="1" ht="30.6" customHeight="1">
      <c r="A192" s="198" t="s">
        <v>1376</v>
      </c>
      <c r="B192" s="15" t="s">
        <v>19</v>
      </c>
      <c r="C192" s="16" t="s">
        <v>1077</v>
      </c>
      <c r="D192" s="17" t="s">
        <v>2512</v>
      </c>
      <c r="E192" s="18">
        <v>0.34146341463414598</v>
      </c>
      <c r="F192" s="40">
        <v>123</v>
      </c>
      <c r="G192" s="41"/>
      <c r="H192" s="21">
        <v>81</v>
      </c>
      <c r="I192" s="22"/>
      <c r="J192" s="23"/>
      <c r="K192" s="24">
        <f t="shared" si="3"/>
        <v>0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</row>
    <row r="193" spans="1:299" s="37" customFormat="1" ht="27" customHeight="1">
      <c r="A193" s="198" t="s">
        <v>1377</v>
      </c>
      <c r="B193" s="32" t="s">
        <v>19</v>
      </c>
      <c r="C193" s="16" t="s">
        <v>20</v>
      </c>
      <c r="D193" s="33" t="s">
        <v>2602</v>
      </c>
      <c r="E193" s="18">
        <v>0.348314606741573</v>
      </c>
      <c r="F193" s="34">
        <v>89</v>
      </c>
      <c r="G193" s="35"/>
      <c r="H193" s="36">
        <v>58</v>
      </c>
      <c r="I193" s="22"/>
      <c r="J193" s="23"/>
      <c r="K193" s="24">
        <f t="shared" si="3"/>
        <v>0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</row>
    <row r="194" spans="1:299" s="37" customFormat="1" ht="27" customHeight="1">
      <c r="A194" s="198" t="s">
        <v>1378</v>
      </c>
      <c r="B194" s="32" t="s">
        <v>19</v>
      </c>
      <c r="C194" s="16" t="s">
        <v>20</v>
      </c>
      <c r="D194" s="33" t="s">
        <v>2500</v>
      </c>
      <c r="E194" s="18">
        <v>0.34146341463414598</v>
      </c>
      <c r="F194" s="19">
        <v>123</v>
      </c>
      <c r="G194" s="35"/>
      <c r="H194" s="42">
        <v>81</v>
      </c>
      <c r="I194" s="22"/>
      <c r="J194" s="23"/>
      <c r="K194" s="24">
        <f t="shared" si="3"/>
        <v>0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</row>
    <row r="195" spans="1:299" s="37" customFormat="1" ht="27" customHeight="1">
      <c r="A195" s="198" t="s">
        <v>1379</v>
      </c>
      <c r="B195" s="32" t="s">
        <v>19</v>
      </c>
      <c r="C195" s="16" t="s">
        <v>1395</v>
      </c>
      <c r="D195" s="33" t="s">
        <v>2500</v>
      </c>
      <c r="E195" s="18">
        <v>0.34146341463414598</v>
      </c>
      <c r="F195" s="19">
        <v>123</v>
      </c>
      <c r="G195" s="35"/>
      <c r="H195" s="42">
        <v>81</v>
      </c>
      <c r="I195" s="22"/>
      <c r="J195" s="23"/>
      <c r="K195" s="24">
        <f t="shared" si="3"/>
        <v>0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</row>
    <row r="196" spans="1:299" s="31" customFormat="1" ht="27" customHeight="1">
      <c r="A196" s="199" t="s">
        <v>1380</v>
      </c>
      <c r="B196" s="15" t="s">
        <v>19</v>
      </c>
      <c r="C196" s="16" t="s">
        <v>1077</v>
      </c>
      <c r="D196" s="27" t="s">
        <v>2601</v>
      </c>
      <c r="E196" s="18">
        <v>0.348314606741573</v>
      </c>
      <c r="F196" s="43">
        <v>89</v>
      </c>
      <c r="G196" s="20"/>
      <c r="H196" s="42">
        <v>58</v>
      </c>
      <c r="I196" s="22"/>
      <c r="J196" s="23"/>
      <c r="K196" s="24">
        <f t="shared" si="3"/>
        <v>0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</row>
    <row r="197" spans="1:299" s="37" customFormat="1" ht="27" customHeight="1">
      <c r="A197" s="198" t="s">
        <v>1381</v>
      </c>
      <c r="B197" s="32" t="s">
        <v>193</v>
      </c>
      <c r="C197" s="16" t="s">
        <v>1396</v>
      </c>
      <c r="D197" s="33" t="s">
        <v>2511</v>
      </c>
      <c r="E197" s="18">
        <v>0.36923076923076897</v>
      </c>
      <c r="F197" s="34">
        <v>65</v>
      </c>
      <c r="G197" s="20"/>
      <c r="H197" s="36">
        <v>41</v>
      </c>
      <c r="I197" s="22"/>
      <c r="J197" s="23"/>
      <c r="K197" s="24">
        <f t="shared" si="3"/>
        <v>0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</row>
    <row r="198" spans="1:299" s="37" customFormat="1" ht="27" customHeight="1">
      <c r="A198" s="198" t="s">
        <v>2000</v>
      </c>
      <c r="B198" s="32" t="s">
        <v>193</v>
      </c>
      <c r="C198" s="16" t="s">
        <v>2030</v>
      </c>
      <c r="D198" s="33" t="s">
        <v>2029</v>
      </c>
      <c r="E198" s="18">
        <v>0.233009708737864</v>
      </c>
      <c r="F198" s="34">
        <v>103</v>
      </c>
      <c r="G198" s="29"/>
      <c r="H198" s="36">
        <v>79</v>
      </c>
      <c r="I198" s="22"/>
      <c r="J198" s="23"/>
      <c r="K198" s="24">
        <f t="shared" si="3"/>
        <v>0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</row>
    <row r="199" spans="1:299" s="37" customFormat="1" ht="27" customHeight="1">
      <c r="A199" s="198" t="s">
        <v>2001</v>
      </c>
      <c r="B199" s="32" t="s">
        <v>193</v>
      </c>
      <c r="C199" s="16" t="s">
        <v>2032</v>
      </c>
      <c r="D199" s="33" t="s">
        <v>2031</v>
      </c>
      <c r="E199" s="18">
        <v>0.27777777777777801</v>
      </c>
      <c r="F199" s="34">
        <v>90</v>
      </c>
      <c r="G199" s="29"/>
      <c r="H199" s="36">
        <v>65</v>
      </c>
      <c r="I199" s="22"/>
      <c r="J199" s="23"/>
      <c r="K199" s="24">
        <f t="shared" si="3"/>
        <v>0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</row>
    <row r="200" spans="1:299" s="37" customFormat="1" ht="27" customHeight="1">
      <c r="A200" s="198" t="s">
        <v>2002</v>
      </c>
      <c r="B200" s="32" t="s">
        <v>193</v>
      </c>
      <c r="C200" s="16" t="s">
        <v>2032</v>
      </c>
      <c r="D200" s="33" t="s">
        <v>1857</v>
      </c>
      <c r="E200" s="18">
        <v>0.27184466019417503</v>
      </c>
      <c r="F200" s="34">
        <v>103</v>
      </c>
      <c r="G200" s="29"/>
      <c r="H200" s="36">
        <v>75</v>
      </c>
      <c r="I200" s="22"/>
      <c r="J200" s="23"/>
      <c r="K200" s="24">
        <f t="shared" si="3"/>
        <v>0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</row>
    <row r="201" spans="1:299" s="37" customFormat="1" ht="27" customHeight="1">
      <c r="A201" s="198" t="s">
        <v>2003</v>
      </c>
      <c r="B201" s="32" t="s">
        <v>193</v>
      </c>
      <c r="C201" s="16" t="s">
        <v>2033</v>
      </c>
      <c r="D201" s="33" t="s">
        <v>2224</v>
      </c>
      <c r="E201" s="18">
        <v>0.26760563380281699</v>
      </c>
      <c r="F201" s="34">
        <v>71</v>
      </c>
      <c r="G201" s="29"/>
      <c r="H201" s="36">
        <v>52</v>
      </c>
      <c r="I201" s="22"/>
      <c r="J201" s="23"/>
      <c r="K201" s="24">
        <f t="shared" si="3"/>
        <v>0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</row>
    <row r="202" spans="1:299" s="37" customFormat="1" ht="27" customHeight="1">
      <c r="A202" s="198" t="s">
        <v>2004</v>
      </c>
      <c r="B202" s="32" t="s">
        <v>193</v>
      </c>
      <c r="C202" s="16" t="s">
        <v>2034</v>
      </c>
      <c r="D202" s="33" t="s">
        <v>2224</v>
      </c>
      <c r="E202" s="18">
        <v>0.28169014084506999</v>
      </c>
      <c r="F202" s="34">
        <v>71</v>
      </c>
      <c r="G202" s="29"/>
      <c r="H202" s="36">
        <v>51</v>
      </c>
      <c r="I202" s="22"/>
      <c r="J202" s="23"/>
      <c r="K202" s="24">
        <f t="shared" si="3"/>
        <v>0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</row>
    <row r="203" spans="1:299" s="37" customFormat="1" ht="27" customHeight="1">
      <c r="A203" s="198" t="s">
        <v>2005</v>
      </c>
      <c r="B203" s="32" t="s">
        <v>193</v>
      </c>
      <c r="C203" s="16" t="s">
        <v>2035</v>
      </c>
      <c r="D203" s="33" t="s">
        <v>2505</v>
      </c>
      <c r="E203" s="18">
        <v>0.28155339805825202</v>
      </c>
      <c r="F203" s="34">
        <v>103</v>
      </c>
      <c r="G203" s="29"/>
      <c r="H203" s="36">
        <v>74</v>
      </c>
      <c r="I203" s="22"/>
      <c r="J203" s="23"/>
      <c r="K203" s="24">
        <f t="shared" si="3"/>
        <v>0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</row>
    <row r="204" spans="1:299" s="37" customFormat="1" ht="27" customHeight="1">
      <c r="A204" s="198" t="s">
        <v>2006</v>
      </c>
      <c r="B204" s="32" t="s">
        <v>193</v>
      </c>
      <c r="C204" s="16" t="s">
        <v>2036</v>
      </c>
      <c r="D204" s="33" t="s">
        <v>2505</v>
      </c>
      <c r="E204" s="18">
        <v>0.28155339805825202</v>
      </c>
      <c r="F204" s="34">
        <v>103</v>
      </c>
      <c r="G204" s="29"/>
      <c r="H204" s="36">
        <v>74</v>
      </c>
      <c r="I204" s="22"/>
      <c r="J204" s="23"/>
      <c r="K204" s="24">
        <f t="shared" si="3"/>
        <v>0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</row>
    <row r="205" spans="1:299" s="37" customFormat="1" ht="27" customHeight="1">
      <c r="A205" s="198" t="s">
        <v>2007</v>
      </c>
      <c r="B205" s="32" t="s">
        <v>193</v>
      </c>
      <c r="C205" s="16" t="s">
        <v>2032</v>
      </c>
      <c r="D205" s="33" t="s">
        <v>2037</v>
      </c>
      <c r="E205" s="18">
        <v>0.28057553956834502</v>
      </c>
      <c r="F205" s="34">
        <v>139</v>
      </c>
      <c r="G205" s="29"/>
      <c r="H205" s="36">
        <v>100</v>
      </c>
      <c r="I205" s="22"/>
      <c r="J205" s="23"/>
      <c r="K205" s="24">
        <f t="shared" si="3"/>
        <v>0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</row>
    <row r="206" spans="1:299" s="37" customFormat="1" ht="27" customHeight="1">
      <c r="A206" s="198" t="s">
        <v>2008</v>
      </c>
      <c r="B206" s="32" t="s">
        <v>193</v>
      </c>
      <c r="C206" s="16" t="s">
        <v>2036</v>
      </c>
      <c r="D206" s="33" t="s">
        <v>2038</v>
      </c>
      <c r="E206" s="18">
        <v>0.27184466019417503</v>
      </c>
      <c r="F206" s="34">
        <v>103</v>
      </c>
      <c r="G206" s="29"/>
      <c r="H206" s="36">
        <v>75</v>
      </c>
      <c r="I206" s="22"/>
      <c r="J206" s="23"/>
      <c r="K206" s="24">
        <f t="shared" si="3"/>
        <v>0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</row>
    <row r="207" spans="1:299" s="37" customFormat="1" ht="27" customHeight="1">
      <c r="A207" s="198" t="s">
        <v>2009</v>
      </c>
      <c r="B207" s="32" t="s">
        <v>193</v>
      </c>
      <c r="C207" s="16" t="s">
        <v>2039</v>
      </c>
      <c r="D207" s="33" t="s">
        <v>2103</v>
      </c>
      <c r="E207" s="18">
        <v>0.32558139534883701</v>
      </c>
      <c r="F207" s="34">
        <v>86</v>
      </c>
      <c r="G207" s="29"/>
      <c r="H207" s="36">
        <v>58</v>
      </c>
      <c r="I207" s="22"/>
      <c r="J207" s="23"/>
      <c r="K207" s="24">
        <f t="shared" si="3"/>
        <v>0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</row>
    <row r="208" spans="1:299" s="37" customFormat="1" ht="27" customHeight="1">
      <c r="A208" s="198" t="s">
        <v>2010</v>
      </c>
      <c r="B208" s="32" t="s">
        <v>193</v>
      </c>
      <c r="C208" s="16" t="s">
        <v>2040</v>
      </c>
      <c r="D208" s="33" t="s">
        <v>2103</v>
      </c>
      <c r="E208" s="18">
        <v>0.40952380952380901</v>
      </c>
      <c r="F208" s="34">
        <v>105</v>
      </c>
      <c r="G208" s="29"/>
      <c r="H208" s="36">
        <v>62</v>
      </c>
      <c r="I208" s="22"/>
      <c r="J208" s="23"/>
      <c r="K208" s="24">
        <f t="shared" si="3"/>
        <v>0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</row>
    <row r="209" spans="1:299" s="37" customFormat="1" ht="27" customHeight="1">
      <c r="A209" s="198" t="s">
        <v>2011</v>
      </c>
      <c r="B209" s="32" t="s">
        <v>193</v>
      </c>
      <c r="C209" s="16" t="s">
        <v>2032</v>
      </c>
      <c r="D209" s="33" t="s">
        <v>2104</v>
      </c>
      <c r="E209" s="18">
        <v>0.32608695652173902</v>
      </c>
      <c r="F209" s="34">
        <v>92</v>
      </c>
      <c r="G209" s="29"/>
      <c r="H209" s="36">
        <v>62</v>
      </c>
      <c r="I209" s="22"/>
      <c r="J209" s="23"/>
      <c r="K209" s="24">
        <f t="shared" si="3"/>
        <v>0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</row>
    <row r="210" spans="1:299" s="37" customFormat="1" ht="27" customHeight="1">
      <c r="A210" s="198" t="s">
        <v>2012</v>
      </c>
      <c r="B210" s="32" t="s">
        <v>21</v>
      </c>
      <c r="C210" s="16" t="s">
        <v>2042</v>
      </c>
      <c r="D210" s="33" t="s">
        <v>2041</v>
      </c>
      <c r="E210" s="18">
        <v>0.28735632183908</v>
      </c>
      <c r="F210" s="34">
        <v>87</v>
      </c>
      <c r="G210" s="29"/>
      <c r="H210" s="36">
        <v>62</v>
      </c>
      <c r="I210" s="22"/>
      <c r="J210" s="23"/>
      <c r="K210" s="24">
        <f t="shared" si="3"/>
        <v>0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</row>
    <row r="211" spans="1:299" s="37" customFormat="1" ht="27" customHeight="1">
      <c r="A211" s="198" t="s">
        <v>2013</v>
      </c>
      <c r="B211" s="32" t="s">
        <v>21</v>
      </c>
      <c r="C211" s="16" t="s">
        <v>2042</v>
      </c>
      <c r="D211" s="33" t="s">
        <v>2043</v>
      </c>
      <c r="E211" s="18">
        <v>0.287128712871287</v>
      </c>
      <c r="F211" s="34">
        <v>101</v>
      </c>
      <c r="G211" s="29"/>
      <c r="H211" s="36">
        <v>72</v>
      </c>
      <c r="I211" s="22"/>
      <c r="J211" s="23"/>
      <c r="K211" s="24">
        <f t="shared" si="3"/>
        <v>0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</row>
    <row r="212" spans="1:299" s="37" customFormat="1" ht="27" customHeight="1">
      <c r="A212" s="198" t="s">
        <v>2014</v>
      </c>
      <c r="B212" s="32" t="s">
        <v>21</v>
      </c>
      <c r="C212" s="16" t="s">
        <v>1692</v>
      </c>
      <c r="D212" s="33" t="s">
        <v>2222</v>
      </c>
      <c r="E212" s="18">
        <v>0.29126213592233002</v>
      </c>
      <c r="F212" s="34">
        <v>103</v>
      </c>
      <c r="G212" s="29"/>
      <c r="H212" s="36">
        <v>73</v>
      </c>
      <c r="I212" s="22"/>
      <c r="J212" s="23"/>
      <c r="K212" s="24">
        <f t="shared" si="3"/>
        <v>0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</row>
    <row r="213" spans="1:299" s="37" customFormat="1" ht="27" customHeight="1">
      <c r="A213" s="198" t="s">
        <v>2015</v>
      </c>
      <c r="B213" s="32" t="s">
        <v>21</v>
      </c>
      <c r="C213" s="16" t="s">
        <v>2042</v>
      </c>
      <c r="D213" s="33" t="s">
        <v>2105</v>
      </c>
      <c r="E213" s="18">
        <v>0.28735632183908</v>
      </c>
      <c r="F213" s="34">
        <v>87</v>
      </c>
      <c r="G213" s="29"/>
      <c r="H213" s="36">
        <v>62</v>
      </c>
      <c r="I213" s="22"/>
      <c r="J213" s="23"/>
      <c r="K213" s="24">
        <f t="shared" si="3"/>
        <v>0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</row>
    <row r="214" spans="1:299" s="37" customFormat="1" ht="27" customHeight="1">
      <c r="A214" s="198" t="s">
        <v>2016</v>
      </c>
      <c r="B214" s="32" t="s">
        <v>196</v>
      </c>
      <c r="C214" s="16" t="s">
        <v>2045</v>
      </c>
      <c r="D214" s="33" t="s">
        <v>2044</v>
      </c>
      <c r="E214" s="18">
        <v>0.27884615384615402</v>
      </c>
      <c r="F214" s="34">
        <v>104</v>
      </c>
      <c r="G214" s="29"/>
      <c r="H214" s="36">
        <v>75</v>
      </c>
      <c r="I214" s="22"/>
      <c r="J214" s="23"/>
      <c r="K214" s="24">
        <f t="shared" si="3"/>
        <v>0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</row>
    <row r="215" spans="1:299" s="37" customFormat="1" ht="27" customHeight="1">
      <c r="A215" s="198" t="s">
        <v>2017</v>
      </c>
      <c r="B215" s="32" t="s">
        <v>196</v>
      </c>
      <c r="C215" s="16" t="s">
        <v>1694</v>
      </c>
      <c r="D215" s="33" t="s">
        <v>2046</v>
      </c>
      <c r="E215" s="18">
        <v>0.282608695652174</v>
      </c>
      <c r="F215" s="34">
        <v>138</v>
      </c>
      <c r="G215" s="29"/>
      <c r="H215" s="36">
        <v>99</v>
      </c>
      <c r="I215" s="22"/>
      <c r="J215" s="23"/>
      <c r="K215" s="24">
        <f t="shared" si="3"/>
        <v>0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</row>
    <row r="216" spans="1:299" s="37" customFormat="1" ht="27" customHeight="1">
      <c r="A216" s="198" t="s">
        <v>2018</v>
      </c>
      <c r="B216" s="32" t="s">
        <v>2028</v>
      </c>
      <c r="C216" s="16" t="s">
        <v>2047</v>
      </c>
      <c r="D216" s="33" t="s">
        <v>2217</v>
      </c>
      <c r="E216" s="18">
        <v>0.3</v>
      </c>
      <c r="F216" s="34">
        <v>30</v>
      </c>
      <c r="G216" s="29"/>
      <c r="H216" s="36">
        <v>21</v>
      </c>
      <c r="I216" s="22"/>
      <c r="J216" s="23"/>
      <c r="K216" s="24">
        <f t="shared" si="3"/>
        <v>0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/>
      <c r="KM216" s="1"/>
    </row>
    <row r="217" spans="1:299" s="37" customFormat="1" ht="27" customHeight="1">
      <c r="A217" s="198" t="s">
        <v>2019</v>
      </c>
      <c r="B217" s="32" t="s">
        <v>2028</v>
      </c>
      <c r="C217" s="16" t="s">
        <v>2049</v>
      </c>
      <c r="D217" s="33" t="s">
        <v>2048</v>
      </c>
      <c r="E217" s="18">
        <v>0.27570093457943901</v>
      </c>
      <c r="F217" s="34">
        <v>214</v>
      </c>
      <c r="G217" s="29"/>
      <c r="H217" s="36">
        <v>155</v>
      </c>
      <c r="I217" s="22"/>
      <c r="J217" s="23"/>
      <c r="K217" s="24">
        <f t="shared" si="3"/>
        <v>0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</row>
    <row r="218" spans="1:299" s="37" customFormat="1" ht="27" customHeight="1">
      <c r="A218" s="198" t="s">
        <v>2020</v>
      </c>
      <c r="B218" s="32" t="s">
        <v>1098</v>
      </c>
      <c r="C218" s="16" t="s">
        <v>2050</v>
      </c>
      <c r="D218" s="33" t="s">
        <v>2213</v>
      </c>
      <c r="E218" s="18">
        <v>0.45348837209302301</v>
      </c>
      <c r="F218" s="34">
        <v>86</v>
      </c>
      <c r="G218" s="29"/>
      <c r="H218" s="36">
        <v>47</v>
      </c>
      <c r="I218" s="22"/>
      <c r="J218" s="23"/>
      <c r="K218" s="24">
        <f t="shared" si="3"/>
        <v>0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  <c r="KE218" s="1"/>
      <c r="KF218" s="1"/>
      <c r="KG218" s="1"/>
      <c r="KH218" s="1"/>
      <c r="KI218" s="1"/>
      <c r="KJ218" s="1"/>
      <c r="KK218" s="1"/>
      <c r="KL218" s="1"/>
      <c r="KM218" s="1"/>
    </row>
    <row r="219" spans="1:299" s="37" customFormat="1" ht="27" customHeight="1">
      <c r="A219" s="198" t="s">
        <v>2021</v>
      </c>
      <c r="B219" s="32" t="s">
        <v>1098</v>
      </c>
      <c r="C219" s="16" t="s">
        <v>2051</v>
      </c>
      <c r="D219" s="33" t="s">
        <v>2213</v>
      </c>
      <c r="E219" s="18">
        <v>0.452380952380952</v>
      </c>
      <c r="F219" s="34">
        <v>84</v>
      </c>
      <c r="G219" s="29"/>
      <c r="H219" s="36">
        <v>46</v>
      </c>
      <c r="I219" s="22"/>
      <c r="J219" s="23"/>
      <c r="K219" s="24">
        <f t="shared" si="3"/>
        <v>0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</row>
    <row r="220" spans="1:299" s="37" customFormat="1" ht="27" customHeight="1">
      <c r="A220" s="198" t="s">
        <v>2022</v>
      </c>
      <c r="B220" s="32" t="s">
        <v>213</v>
      </c>
      <c r="C220" s="16" t="s">
        <v>2052</v>
      </c>
      <c r="D220" s="33" t="s">
        <v>2212</v>
      </c>
      <c r="E220" s="18">
        <v>0.407407407407407</v>
      </c>
      <c r="F220" s="34">
        <v>81</v>
      </c>
      <c r="G220" s="29"/>
      <c r="H220" s="36">
        <v>48</v>
      </c>
      <c r="I220" s="22"/>
      <c r="J220" s="23"/>
      <c r="K220" s="24">
        <f t="shared" si="3"/>
        <v>0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</row>
    <row r="221" spans="1:299" s="37" customFormat="1" ht="27" customHeight="1">
      <c r="A221" s="198" t="s">
        <v>2023</v>
      </c>
      <c r="B221" s="32" t="s">
        <v>213</v>
      </c>
      <c r="C221" s="16" t="s">
        <v>2053</v>
      </c>
      <c r="D221" s="33" t="s">
        <v>2211</v>
      </c>
      <c r="E221" s="18">
        <v>0.39583333333333298</v>
      </c>
      <c r="F221" s="34">
        <v>96</v>
      </c>
      <c r="G221" s="29"/>
      <c r="H221" s="36">
        <v>58</v>
      </c>
      <c r="I221" s="22"/>
      <c r="J221" s="23"/>
      <c r="K221" s="24">
        <f t="shared" si="3"/>
        <v>0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</row>
    <row r="222" spans="1:299" s="37" customFormat="1" ht="27" customHeight="1">
      <c r="A222" s="198" t="s">
        <v>2024</v>
      </c>
      <c r="B222" s="32" t="s">
        <v>213</v>
      </c>
      <c r="C222" s="16" t="s">
        <v>2054</v>
      </c>
      <c r="D222" s="33" t="s">
        <v>2208</v>
      </c>
      <c r="E222" s="18">
        <v>0.41111111111111098</v>
      </c>
      <c r="F222" s="34">
        <v>90</v>
      </c>
      <c r="G222" s="29"/>
      <c r="H222" s="36">
        <v>53</v>
      </c>
      <c r="I222" s="22"/>
      <c r="J222" s="23"/>
      <c r="K222" s="24">
        <f t="shared" si="3"/>
        <v>0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</row>
    <row r="223" spans="1:299" s="37" customFormat="1" ht="27" customHeight="1">
      <c r="A223" s="198" t="s">
        <v>2025</v>
      </c>
      <c r="B223" s="32" t="s">
        <v>213</v>
      </c>
      <c r="C223" s="16" t="s">
        <v>1107</v>
      </c>
      <c r="D223" s="33" t="s">
        <v>2207</v>
      </c>
      <c r="E223" s="18">
        <v>0.40860215053763399</v>
      </c>
      <c r="F223" s="34">
        <v>93</v>
      </c>
      <c r="G223" s="29"/>
      <c r="H223" s="36">
        <v>55</v>
      </c>
      <c r="I223" s="22"/>
      <c r="J223" s="23"/>
      <c r="K223" s="24">
        <f t="shared" si="3"/>
        <v>0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</row>
    <row r="224" spans="1:299" s="37" customFormat="1" ht="27" customHeight="1">
      <c r="A224" s="198" t="s">
        <v>2026</v>
      </c>
      <c r="B224" s="32" t="s">
        <v>213</v>
      </c>
      <c r="C224" s="16" t="s">
        <v>2055</v>
      </c>
      <c r="D224" s="33" t="s">
        <v>2205</v>
      </c>
      <c r="E224" s="18">
        <v>0.407407407407407</v>
      </c>
      <c r="F224" s="34">
        <v>81</v>
      </c>
      <c r="G224" s="29"/>
      <c r="H224" s="36">
        <v>48</v>
      </c>
      <c r="I224" s="22"/>
      <c r="J224" s="23"/>
      <c r="K224" s="24">
        <f t="shared" si="3"/>
        <v>0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</row>
    <row r="225" spans="1:299" s="37" customFormat="1" ht="27" customHeight="1">
      <c r="A225" s="198" t="s">
        <v>2027</v>
      </c>
      <c r="B225" s="32" t="s">
        <v>213</v>
      </c>
      <c r="C225" s="16" t="s">
        <v>1107</v>
      </c>
      <c r="D225" s="33" t="s">
        <v>2202</v>
      </c>
      <c r="E225" s="18">
        <v>0.40944881889763801</v>
      </c>
      <c r="F225" s="34">
        <v>127</v>
      </c>
      <c r="G225" s="29"/>
      <c r="H225" s="36">
        <v>75</v>
      </c>
      <c r="I225" s="22"/>
      <c r="J225" s="23"/>
      <c r="K225" s="24">
        <f t="shared" si="3"/>
        <v>0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</row>
    <row r="226" spans="1:299" s="37" customFormat="1" ht="27" customHeight="1">
      <c r="A226" s="198" t="s">
        <v>1382</v>
      </c>
      <c r="B226" s="32" t="s">
        <v>405</v>
      </c>
      <c r="C226" s="16" t="s">
        <v>1397</v>
      </c>
      <c r="D226" s="33" t="s">
        <v>2232</v>
      </c>
      <c r="E226" s="18">
        <v>0.22222222222222199</v>
      </c>
      <c r="F226" s="34">
        <v>36</v>
      </c>
      <c r="G226" s="29"/>
      <c r="H226" s="36">
        <v>28</v>
      </c>
      <c r="I226" s="22"/>
      <c r="J226" s="23"/>
      <c r="K226" s="24">
        <f t="shared" si="3"/>
        <v>0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</row>
    <row r="227" spans="1:299" s="37" customFormat="1" ht="27" customHeight="1">
      <c r="A227" s="198" t="s">
        <v>1383</v>
      </c>
      <c r="B227" s="32" t="s">
        <v>213</v>
      </c>
      <c r="C227" s="16" t="s">
        <v>1114</v>
      </c>
      <c r="D227" s="33" t="s">
        <v>2513</v>
      </c>
      <c r="E227" s="18">
        <v>0.40229885057471299</v>
      </c>
      <c r="F227" s="34">
        <v>87</v>
      </c>
      <c r="G227" s="29"/>
      <c r="H227" s="36">
        <v>52</v>
      </c>
      <c r="I227" s="22"/>
      <c r="J227" s="23"/>
      <c r="K227" s="24">
        <f t="shared" si="3"/>
        <v>0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</row>
    <row r="228" spans="1:299" s="37" customFormat="1" ht="27" customHeight="1">
      <c r="A228" s="198" t="s">
        <v>2056</v>
      </c>
      <c r="B228" s="32" t="s">
        <v>2069</v>
      </c>
      <c r="C228" s="16" t="s">
        <v>2063</v>
      </c>
      <c r="D228" s="33" t="s">
        <v>2062</v>
      </c>
      <c r="E228" s="18">
        <v>0.212871287128713</v>
      </c>
      <c r="F228" s="34">
        <v>202</v>
      </c>
      <c r="G228" s="29"/>
      <c r="H228" s="36">
        <v>159</v>
      </c>
      <c r="I228" s="22"/>
      <c r="J228" s="23"/>
      <c r="K228" s="24">
        <f t="shared" si="3"/>
        <v>0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</row>
    <row r="229" spans="1:299" s="37" customFormat="1" ht="27" customHeight="1">
      <c r="A229" s="198" t="s">
        <v>2057</v>
      </c>
      <c r="B229" s="32" t="s">
        <v>2069</v>
      </c>
      <c r="C229" s="16" t="s">
        <v>2064</v>
      </c>
      <c r="D229" s="33" t="s">
        <v>2106</v>
      </c>
      <c r="E229" s="18">
        <v>0.375</v>
      </c>
      <c r="F229" s="34">
        <v>48</v>
      </c>
      <c r="G229" s="29"/>
      <c r="H229" s="36">
        <v>30</v>
      </c>
      <c r="I229" s="22"/>
      <c r="J229" s="23"/>
      <c r="K229" s="24">
        <f t="shared" si="3"/>
        <v>0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</row>
    <row r="230" spans="1:299" s="37" customFormat="1" ht="27" customHeight="1">
      <c r="A230" s="198" t="s">
        <v>2058</v>
      </c>
      <c r="B230" s="32" t="s">
        <v>27</v>
      </c>
      <c r="C230" s="16" t="s">
        <v>2065</v>
      </c>
      <c r="D230" s="33" t="s">
        <v>2107</v>
      </c>
      <c r="E230" s="64">
        <v>0.39560439560439598</v>
      </c>
      <c r="F230" s="34">
        <v>60</v>
      </c>
      <c r="G230" s="29"/>
      <c r="H230" s="36">
        <v>36</v>
      </c>
      <c r="I230" s="22"/>
      <c r="J230" s="23"/>
      <c r="K230" s="24">
        <f t="shared" ref="K230:K241" si="4">H230*J230</f>
        <v>0</v>
      </c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</row>
    <row r="231" spans="1:299" s="37" customFormat="1" ht="27" customHeight="1">
      <c r="A231" s="198" t="s">
        <v>2059</v>
      </c>
      <c r="B231" s="32" t="s">
        <v>27</v>
      </c>
      <c r="C231" s="16" t="s">
        <v>2066</v>
      </c>
      <c r="D231" s="33" t="s">
        <v>2107</v>
      </c>
      <c r="E231" s="64">
        <v>0.39560439560439598</v>
      </c>
      <c r="F231" s="34">
        <v>60</v>
      </c>
      <c r="G231" s="29"/>
      <c r="H231" s="36">
        <v>36</v>
      </c>
      <c r="I231" s="22"/>
      <c r="J231" s="23"/>
      <c r="K231" s="24">
        <f t="shared" si="4"/>
        <v>0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</row>
    <row r="232" spans="1:299" s="37" customFormat="1" ht="27" customHeight="1">
      <c r="A232" s="198" t="s">
        <v>2060</v>
      </c>
      <c r="B232" s="32" t="s">
        <v>27</v>
      </c>
      <c r="C232" s="16" t="s">
        <v>2067</v>
      </c>
      <c r="D232" s="33" t="s">
        <v>2108</v>
      </c>
      <c r="E232" s="18">
        <v>0.405063291139241</v>
      </c>
      <c r="F232" s="34">
        <v>79</v>
      </c>
      <c r="G232" s="29"/>
      <c r="H232" s="36">
        <v>47</v>
      </c>
      <c r="I232" s="22"/>
      <c r="J232" s="23"/>
      <c r="K232" s="24">
        <f t="shared" si="4"/>
        <v>0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</row>
    <row r="233" spans="1:299" s="37" customFormat="1" ht="27" customHeight="1">
      <c r="A233" s="198" t="s">
        <v>2061</v>
      </c>
      <c r="B233" s="32" t="s">
        <v>27</v>
      </c>
      <c r="C233" s="16" t="s">
        <v>2068</v>
      </c>
      <c r="D233" s="33" t="s">
        <v>2200</v>
      </c>
      <c r="E233" s="18">
        <v>0.31578947368421101</v>
      </c>
      <c r="F233" s="34">
        <v>57</v>
      </c>
      <c r="G233" s="29"/>
      <c r="H233" s="36">
        <v>39</v>
      </c>
      <c r="I233" s="22"/>
      <c r="J233" s="23"/>
      <c r="K233" s="24">
        <f t="shared" si="4"/>
        <v>0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</row>
    <row r="234" spans="1:299" s="37" customFormat="1" ht="27" customHeight="1">
      <c r="A234" s="198" t="s">
        <v>1384</v>
      </c>
      <c r="B234" s="32" t="s">
        <v>27</v>
      </c>
      <c r="C234" s="16" t="s">
        <v>1398</v>
      </c>
      <c r="D234" s="33" t="s">
        <v>2233</v>
      </c>
      <c r="E234" s="64">
        <v>0.39560439560439598</v>
      </c>
      <c r="F234" s="34">
        <v>60</v>
      </c>
      <c r="G234" s="29"/>
      <c r="H234" s="36">
        <v>36</v>
      </c>
      <c r="I234" s="22"/>
      <c r="J234" s="23"/>
      <c r="K234" s="24">
        <f t="shared" si="4"/>
        <v>0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</row>
    <row r="235" spans="1:299" s="37" customFormat="1" ht="27" customHeight="1">
      <c r="A235" s="198" t="s">
        <v>1385</v>
      </c>
      <c r="B235" s="32" t="s">
        <v>27</v>
      </c>
      <c r="C235" s="16" t="s">
        <v>1399</v>
      </c>
      <c r="D235" s="33" t="s">
        <v>2234</v>
      </c>
      <c r="E235" s="64">
        <v>0.39560439560439598</v>
      </c>
      <c r="F235" s="34">
        <v>60</v>
      </c>
      <c r="G235" s="29"/>
      <c r="H235" s="36">
        <v>36</v>
      </c>
      <c r="I235" s="22"/>
      <c r="J235" s="23"/>
      <c r="K235" s="24">
        <f t="shared" si="4"/>
        <v>0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</row>
    <row r="236" spans="1:299" s="37" customFormat="1" ht="27" customHeight="1">
      <c r="A236" s="198" t="s">
        <v>1701</v>
      </c>
      <c r="B236" s="32" t="s">
        <v>1702</v>
      </c>
      <c r="C236" s="16" t="s">
        <v>1703</v>
      </c>
      <c r="D236" s="33" t="s">
        <v>2199</v>
      </c>
      <c r="E236" s="18">
        <v>0.38</v>
      </c>
      <c r="F236" s="34">
        <v>107</v>
      </c>
      <c r="G236" s="29"/>
      <c r="H236" s="36">
        <v>66</v>
      </c>
      <c r="I236" s="22"/>
      <c r="J236" s="23"/>
      <c r="K236" s="24">
        <f t="shared" si="4"/>
        <v>0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  <c r="KE236" s="1"/>
      <c r="KF236" s="1"/>
      <c r="KG236" s="1"/>
      <c r="KH236" s="1"/>
      <c r="KI236" s="1"/>
      <c r="KJ236" s="1"/>
      <c r="KK236" s="1"/>
      <c r="KL236" s="1"/>
      <c r="KM236" s="1"/>
    </row>
    <row r="237" spans="1:299" s="37" customFormat="1" ht="27" customHeight="1">
      <c r="A237" s="198" t="s">
        <v>2070</v>
      </c>
      <c r="B237" s="32" t="s">
        <v>1424</v>
      </c>
      <c r="C237" s="16" t="s">
        <v>2073</v>
      </c>
      <c r="D237" s="33" t="s">
        <v>2235</v>
      </c>
      <c r="E237" s="18">
        <v>0.26890756302521002</v>
      </c>
      <c r="F237" s="34">
        <v>119</v>
      </c>
      <c r="G237" s="29"/>
      <c r="H237" s="36">
        <v>87</v>
      </c>
      <c r="I237" s="22"/>
      <c r="J237" s="23"/>
      <c r="K237" s="24">
        <f t="shared" si="4"/>
        <v>0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  <c r="KE237" s="1"/>
      <c r="KF237" s="1"/>
      <c r="KG237" s="1"/>
      <c r="KH237" s="1"/>
      <c r="KI237" s="1"/>
      <c r="KJ237" s="1"/>
      <c r="KK237" s="1"/>
      <c r="KL237" s="1"/>
      <c r="KM237" s="1"/>
    </row>
    <row r="238" spans="1:299" s="37" customFormat="1" ht="27" customHeight="1">
      <c r="A238" s="198" t="s">
        <v>2071</v>
      </c>
      <c r="B238" s="32" t="s">
        <v>29</v>
      </c>
      <c r="C238" s="16" t="s">
        <v>2514</v>
      </c>
      <c r="D238" s="33" t="s">
        <v>2236</v>
      </c>
      <c r="E238" s="64">
        <v>0.4</v>
      </c>
      <c r="F238" s="34">
        <v>15</v>
      </c>
      <c r="G238" s="29"/>
      <c r="H238" s="36">
        <v>9</v>
      </c>
      <c r="I238" s="22"/>
      <c r="J238" s="23"/>
      <c r="K238" s="24">
        <f t="shared" si="4"/>
        <v>0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</row>
    <row r="239" spans="1:299" s="37" customFormat="1" ht="27" customHeight="1">
      <c r="A239" s="198" t="s">
        <v>2072</v>
      </c>
      <c r="B239" s="32" t="s">
        <v>31</v>
      </c>
      <c r="C239" s="16" t="s">
        <v>2074</v>
      </c>
      <c r="D239" s="33" t="s">
        <v>2237</v>
      </c>
      <c r="E239" s="18">
        <v>0.30399999999999999</v>
      </c>
      <c r="F239" s="34">
        <v>125</v>
      </c>
      <c r="G239" s="29"/>
      <c r="H239" s="36">
        <v>87</v>
      </c>
      <c r="I239" s="22"/>
      <c r="J239" s="23"/>
      <c r="K239" s="24">
        <f t="shared" si="4"/>
        <v>0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  <c r="KE239" s="1"/>
      <c r="KF239" s="1"/>
      <c r="KG239" s="1"/>
      <c r="KH239" s="1"/>
      <c r="KI239" s="1"/>
      <c r="KJ239" s="1"/>
      <c r="KK239" s="1"/>
      <c r="KL239" s="1"/>
      <c r="KM239" s="1"/>
    </row>
    <row r="240" spans="1:299" s="37" customFormat="1" ht="27" customHeight="1">
      <c r="A240" s="198" t="s">
        <v>1386</v>
      </c>
      <c r="B240" s="32" t="s">
        <v>31</v>
      </c>
      <c r="C240" s="16" t="s">
        <v>32</v>
      </c>
      <c r="D240" s="33" t="s">
        <v>2603</v>
      </c>
      <c r="E240" s="18">
        <v>0.30399999999999999</v>
      </c>
      <c r="F240" s="34">
        <v>125</v>
      </c>
      <c r="G240" s="29"/>
      <c r="H240" s="36">
        <v>87</v>
      </c>
      <c r="I240" s="22"/>
      <c r="J240" s="23"/>
      <c r="K240" s="24">
        <f t="shared" si="4"/>
        <v>0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</row>
    <row r="241" spans="1:299" s="37" customFormat="1" ht="27" customHeight="1" thickBot="1">
      <c r="A241" s="200" t="s">
        <v>2075</v>
      </c>
      <c r="B241" s="153" t="s">
        <v>229</v>
      </c>
      <c r="C241" s="183" t="s">
        <v>2077</v>
      </c>
      <c r="D241" s="175" t="s">
        <v>2076</v>
      </c>
      <c r="E241" s="81">
        <v>0.27</v>
      </c>
      <c r="F241" s="40">
        <v>85</v>
      </c>
      <c r="G241" s="178"/>
      <c r="H241" s="191">
        <v>62</v>
      </c>
      <c r="I241" s="180"/>
      <c r="J241" s="181"/>
      <c r="K241" s="24">
        <f t="shared" si="4"/>
        <v>0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  <c r="KE241" s="1"/>
      <c r="KF241" s="1"/>
      <c r="KG241" s="1"/>
      <c r="KH241" s="1"/>
      <c r="KI241" s="1"/>
      <c r="KJ241" s="1"/>
      <c r="KK241" s="1"/>
      <c r="KL241" s="1"/>
      <c r="KM241" s="1"/>
    </row>
    <row r="242" spans="1:299" s="1" customFormat="1" ht="27" customHeight="1">
      <c r="A242" s="192"/>
      <c r="B242" s="151"/>
      <c r="C242" s="72"/>
      <c r="D242" s="73"/>
      <c r="E242" s="189"/>
      <c r="F242" s="184"/>
      <c r="G242" s="83"/>
      <c r="H242" s="169"/>
      <c r="I242" s="75"/>
      <c r="J242" s="172"/>
      <c r="K242" s="182"/>
    </row>
    <row r="243" spans="1:299" s="13" customFormat="1" ht="45" customHeight="1" thickBot="1">
      <c r="A243" s="54" t="s">
        <v>2</v>
      </c>
      <c r="B243" s="55" t="s">
        <v>3</v>
      </c>
      <c r="C243" s="55"/>
      <c r="D243" s="56"/>
      <c r="E243" s="57" t="s">
        <v>4</v>
      </c>
      <c r="F243" s="58" t="s">
        <v>5</v>
      </c>
      <c r="G243" s="59" t="s">
        <v>2241</v>
      </c>
      <c r="H243" s="60" t="s">
        <v>6</v>
      </c>
      <c r="I243" s="11"/>
      <c r="J243" s="12" t="s">
        <v>7</v>
      </c>
      <c r="K243" s="12" t="s">
        <v>8</v>
      </c>
      <c r="L243" s="1"/>
    </row>
    <row r="244" spans="1:299" s="2" customFormat="1" ht="35.65" customHeight="1" thickBot="1">
      <c r="A244" s="252" t="s">
        <v>230</v>
      </c>
      <c r="B244" s="253"/>
      <c r="C244" s="253"/>
      <c r="D244" s="253"/>
      <c r="E244" s="253"/>
      <c r="F244" s="253"/>
      <c r="G244" s="253"/>
      <c r="H244" s="253"/>
      <c r="I244" s="253"/>
      <c r="J244" s="253"/>
      <c r="K244" s="25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</row>
    <row r="245" spans="1:299" s="37" customFormat="1" ht="27" customHeight="1">
      <c r="A245" s="106" t="s">
        <v>235</v>
      </c>
      <c r="B245" s="32" t="s">
        <v>236</v>
      </c>
      <c r="C245" s="16" t="s">
        <v>236</v>
      </c>
      <c r="D245" s="33" t="s">
        <v>237</v>
      </c>
      <c r="E245" s="18">
        <v>0.37037037037037002</v>
      </c>
      <c r="F245" s="34">
        <v>27</v>
      </c>
      <c r="G245" s="35"/>
      <c r="H245" s="36">
        <v>17</v>
      </c>
      <c r="I245" s="22"/>
      <c r="J245" s="23"/>
      <c r="K245" s="24">
        <f>H245*J245</f>
        <v>0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  <c r="JL245" s="1"/>
      <c r="JM245" s="1"/>
      <c r="JN245" s="1"/>
      <c r="JO245" s="1"/>
      <c r="JP245" s="1"/>
      <c r="JQ245" s="1"/>
      <c r="JR245" s="1"/>
      <c r="JS245" s="1"/>
      <c r="JT245" s="1"/>
      <c r="JU245" s="1"/>
      <c r="JV245" s="1"/>
      <c r="JW245" s="1"/>
      <c r="JX245" s="1"/>
      <c r="JY245" s="1"/>
      <c r="JZ245" s="1"/>
      <c r="KA245" s="1"/>
      <c r="KB245" s="1"/>
      <c r="KC245" s="1"/>
      <c r="KD245" s="1"/>
      <c r="KE245" s="1"/>
      <c r="KF245" s="1"/>
      <c r="KG245" s="1"/>
      <c r="KH245" s="1"/>
      <c r="KI245" s="1"/>
      <c r="KJ245" s="1"/>
      <c r="KK245" s="1"/>
      <c r="KL245" s="1"/>
      <c r="KM245" s="1"/>
    </row>
    <row r="246" spans="1:299" s="37" customFormat="1" ht="27" customHeight="1">
      <c r="A246" s="106" t="s">
        <v>238</v>
      </c>
      <c r="B246" s="32" t="s">
        <v>236</v>
      </c>
      <c r="C246" s="16" t="s">
        <v>236</v>
      </c>
      <c r="D246" s="33" t="s">
        <v>239</v>
      </c>
      <c r="E246" s="18">
        <v>0.37037037037037002</v>
      </c>
      <c r="F246" s="34">
        <v>27</v>
      </c>
      <c r="G246" s="35"/>
      <c r="H246" s="36">
        <v>17</v>
      </c>
      <c r="I246" s="22"/>
      <c r="J246" s="23"/>
      <c r="K246" s="24">
        <f t="shared" ref="K246:K276" si="5">H246*J246</f>
        <v>0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</row>
    <row r="247" spans="1:299" s="31" customFormat="1" ht="27" customHeight="1">
      <c r="A247" s="105" t="s">
        <v>1426</v>
      </c>
      <c r="B247" s="26" t="s">
        <v>241</v>
      </c>
      <c r="C247" s="16" t="s">
        <v>1428</v>
      </c>
      <c r="D247" s="33" t="s">
        <v>2238</v>
      </c>
      <c r="E247" s="18">
        <v>0.28999999999999998</v>
      </c>
      <c r="F247" s="34">
        <v>34</v>
      </c>
      <c r="G247" s="41" t="s">
        <v>2244</v>
      </c>
      <c r="H247" s="38">
        <v>24</v>
      </c>
      <c r="I247" s="22"/>
      <c r="J247" s="23"/>
      <c r="K247" s="24">
        <f t="shared" si="5"/>
        <v>0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</row>
    <row r="248" spans="1:299" s="31" customFormat="1" ht="27" customHeight="1">
      <c r="A248" s="105" t="s">
        <v>1427</v>
      </c>
      <c r="B248" s="32" t="s">
        <v>241</v>
      </c>
      <c r="C248" s="16" t="s">
        <v>1429</v>
      </c>
      <c r="D248" s="33" t="s">
        <v>252</v>
      </c>
      <c r="E248" s="18">
        <v>0.28999999999999998</v>
      </c>
      <c r="F248" s="34">
        <v>34</v>
      </c>
      <c r="G248" s="41" t="s">
        <v>2244</v>
      </c>
      <c r="H248" s="38">
        <v>24</v>
      </c>
      <c r="I248" s="22"/>
      <c r="J248" s="23"/>
      <c r="K248" s="24">
        <f t="shared" si="5"/>
        <v>0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</row>
    <row r="249" spans="1:299" s="31" customFormat="1" ht="27" customHeight="1">
      <c r="A249" s="105" t="s">
        <v>240</v>
      </c>
      <c r="B249" s="26" t="s">
        <v>241</v>
      </c>
      <c r="C249" s="16" t="s">
        <v>242</v>
      </c>
      <c r="D249" s="17" t="s">
        <v>243</v>
      </c>
      <c r="E249" s="18">
        <v>0.232558139534884</v>
      </c>
      <c r="F249" s="19">
        <v>43</v>
      </c>
      <c r="G249" s="20"/>
      <c r="H249" s="38">
        <v>33</v>
      </c>
      <c r="I249" s="22"/>
      <c r="J249" s="23"/>
      <c r="K249" s="24">
        <f t="shared" si="5"/>
        <v>0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</row>
    <row r="250" spans="1:299" s="37" customFormat="1" ht="27" customHeight="1">
      <c r="A250" s="106" t="s">
        <v>244</v>
      </c>
      <c r="B250" s="32" t="s">
        <v>241</v>
      </c>
      <c r="C250" s="16" t="s">
        <v>245</v>
      </c>
      <c r="D250" s="33" t="s">
        <v>243</v>
      </c>
      <c r="E250" s="18">
        <v>0.232558139534884</v>
      </c>
      <c r="F250" s="34">
        <v>43</v>
      </c>
      <c r="G250" s="35"/>
      <c r="H250" s="36">
        <v>33</v>
      </c>
      <c r="I250" s="22"/>
      <c r="J250" s="23"/>
      <c r="K250" s="24">
        <f t="shared" si="5"/>
        <v>0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</row>
    <row r="251" spans="1:299" s="37" customFormat="1" ht="27" customHeight="1">
      <c r="A251" s="106" t="s">
        <v>246</v>
      </c>
      <c r="B251" s="32" t="s">
        <v>241</v>
      </c>
      <c r="C251" s="16" t="s">
        <v>247</v>
      </c>
      <c r="D251" s="33" t="s">
        <v>248</v>
      </c>
      <c r="E251" s="18">
        <v>0.232558139534884</v>
      </c>
      <c r="F251" s="34">
        <v>43</v>
      </c>
      <c r="G251" s="35"/>
      <c r="H251" s="36">
        <v>33</v>
      </c>
      <c r="I251" s="22"/>
      <c r="J251" s="23"/>
      <c r="K251" s="24">
        <f t="shared" si="5"/>
        <v>0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</row>
    <row r="252" spans="1:299" s="37" customFormat="1" ht="27" customHeight="1">
      <c r="A252" s="106" t="s">
        <v>249</v>
      </c>
      <c r="B252" s="32" t="s">
        <v>241</v>
      </c>
      <c r="C252" s="16" t="s">
        <v>2155</v>
      </c>
      <c r="D252" s="33" t="s">
        <v>248</v>
      </c>
      <c r="E252" s="18">
        <v>0.232558139534884</v>
      </c>
      <c r="F252" s="34">
        <v>43</v>
      </c>
      <c r="G252" s="35"/>
      <c r="H252" s="36">
        <v>33</v>
      </c>
      <c r="I252" s="22"/>
      <c r="J252" s="23"/>
      <c r="K252" s="24">
        <f t="shared" si="5"/>
        <v>0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</row>
    <row r="253" spans="1:299" s="25" customFormat="1" ht="24" customHeight="1">
      <c r="A253" s="106" t="s">
        <v>250</v>
      </c>
      <c r="B253" s="15" t="s">
        <v>241</v>
      </c>
      <c r="C253" s="70" t="s">
        <v>251</v>
      </c>
      <c r="D253" s="46" t="s">
        <v>252</v>
      </c>
      <c r="E253" s="18">
        <v>0.36363636363636398</v>
      </c>
      <c r="F253" s="40">
        <v>33</v>
      </c>
      <c r="G253" s="41" t="s">
        <v>2245</v>
      </c>
      <c r="H253" s="36">
        <v>21</v>
      </c>
      <c r="I253" s="22"/>
      <c r="J253" s="23"/>
      <c r="K253" s="24">
        <f t="shared" si="5"/>
        <v>0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</row>
    <row r="254" spans="1:299" s="31" customFormat="1" ht="27" customHeight="1">
      <c r="A254" s="105" t="s">
        <v>253</v>
      </c>
      <c r="B254" s="26" t="s">
        <v>241</v>
      </c>
      <c r="C254" s="16" t="s">
        <v>254</v>
      </c>
      <c r="D254" s="17" t="s">
        <v>255</v>
      </c>
      <c r="E254" s="18">
        <v>0.35555555555555601</v>
      </c>
      <c r="F254" s="19">
        <v>45</v>
      </c>
      <c r="G254" s="20"/>
      <c r="H254" s="38">
        <v>29</v>
      </c>
      <c r="I254" s="22"/>
      <c r="J254" s="23"/>
      <c r="K254" s="24">
        <f t="shared" si="5"/>
        <v>0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  <c r="KE254" s="1"/>
      <c r="KF254" s="1"/>
      <c r="KG254" s="1"/>
      <c r="KH254" s="1"/>
      <c r="KI254" s="1"/>
      <c r="KJ254" s="1"/>
      <c r="KK254" s="1"/>
      <c r="KL254" s="1"/>
      <c r="KM254" s="1"/>
    </row>
    <row r="255" spans="1:299" s="37" customFormat="1" ht="27" customHeight="1">
      <c r="A255" s="106" t="s">
        <v>256</v>
      </c>
      <c r="B255" s="32" t="s">
        <v>241</v>
      </c>
      <c r="C255" s="16" t="s">
        <v>257</v>
      </c>
      <c r="D255" s="33" t="s">
        <v>255</v>
      </c>
      <c r="E255" s="18">
        <v>0.35555555555555601</v>
      </c>
      <c r="F255" s="34">
        <v>45</v>
      </c>
      <c r="G255" s="35"/>
      <c r="H255" s="36">
        <v>29</v>
      </c>
      <c r="I255" s="22"/>
      <c r="J255" s="23"/>
      <c r="K255" s="24">
        <f t="shared" si="5"/>
        <v>0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O255" s="1"/>
      <c r="JP255" s="1"/>
      <c r="JQ255" s="1"/>
      <c r="JR255" s="1"/>
      <c r="JS255" s="1"/>
      <c r="JT255" s="1"/>
      <c r="JU255" s="1"/>
      <c r="JV255" s="1"/>
      <c r="JW255" s="1"/>
      <c r="JX255" s="1"/>
      <c r="JY255" s="1"/>
      <c r="JZ255" s="1"/>
      <c r="KA255" s="1"/>
      <c r="KB255" s="1"/>
      <c r="KC255" s="1"/>
      <c r="KD255" s="1"/>
      <c r="KE255" s="1"/>
      <c r="KF255" s="1"/>
      <c r="KG255" s="1"/>
      <c r="KH255" s="1"/>
      <c r="KI255" s="1"/>
      <c r="KJ255" s="1"/>
      <c r="KK255" s="1"/>
      <c r="KL255" s="1"/>
      <c r="KM255" s="1"/>
    </row>
    <row r="256" spans="1:299" s="37" customFormat="1" ht="27" customHeight="1">
      <c r="A256" s="106" t="s">
        <v>258</v>
      </c>
      <c r="B256" s="32" t="s">
        <v>259</v>
      </c>
      <c r="C256" s="16" t="s">
        <v>260</v>
      </c>
      <c r="D256" s="33" t="s">
        <v>261</v>
      </c>
      <c r="E256" s="18">
        <v>0.43333333333333302</v>
      </c>
      <c r="F256" s="34">
        <v>60</v>
      </c>
      <c r="G256" s="35"/>
      <c r="H256" s="36">
        <v>34</v>
      </c>
      <c r="I256" s="22"/>
      <c r="J256" s="23"/>
      <c r="K256" s="24">
        <f t="shared" si="5"/>
        <v>0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  <c r="JL256" s="1"/>
      <c r="JM256" s="1"/>
      <c r="JN256" s="1"/>
      <c r="JO256" s="1"/>
      <c r="JP256" s="1"/>
      <c r="JQ256" s="1"/>
      <c r="JR256" s="1"/>
      <c r="JS256" s="1"/>
      <c r="JT256" s="1"/>
      <c r="JU256" s="1"/>
      <c r="JV256" s="1"/>
      <c r="JW256" s="1"/>
      <c r="JX256" s="1"/>
      <c r="JY256" s="1"/>
      <c r="JZ256" s="1"/>
      <c r="KA256" s="1"/>
      <c r="KB256" s="1"/>
      <c r="KC256" s="1"/>
      <c r="KD256" s="1"/>
      <c r="KE256" s="1"/>
      <c r="KF256" s="1"/>
      <c r="KG256" s="1"/>
      <c r="KH256" s="1"/>
      <c r="KI256" s="1"/>
      <c r="KJ256" s="1"/>
      <c r="KK256" s="1"/>
      <c r="KL256" s="1"/>
      <c r="KM256" s="1"/>
    </row>
    <row r="257" spans="1:299" s="37" customFormat="1" ht="27" customHeight="1">
      <c r="A257" s="106" t="s">
        <v>262</v>
      </c>
      <c r="B257" s="32" t="s">
        <v>259</v>
      </c>
      <c r="C257" s="16" t="s">
        <v>263</v>
      </c>
      <c r="D257" s="33" t="s">
        <v>261</v>
      </c>
      <c r="E257" s="18">
        <v>0.43333333333333302</v>
      </c>
      <c r="F257" s="34">
        <v>60</v>
      </c>
      <c r="G257" s="35"/>
      <c r="H257" s="36">
        <v>34</v>
      </c>
      <c r="I257" s="22"/>
      <c r="J257" s="23"/>
      <c r="K257" s="24">
        <f t="shared" si="5"/>
        <v>0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  <c r="JL257" s="1"/>
      <c r="JM257" s="1"/>
      <c r="JN257" s="1"/>
      <c r="JO257" s="1"/>
      <c r="JP257" s="1"/>
      <c r="JQ257" s="1"/>
      <c r="JR257" s="1"/>
      <c r="JS257" s="1"/>
      <c r="JT257" s="1"/>
      <c r="JU257" s="1"/>
      <c r="JV257" s="1"/>
      <c r="JW257" s="1"/>
      <c r="JX257" s="1"/>
      <c r="JY257" s="1"/>
      <c r="JZ257" s="1"/>
      <c r="KA257" s="1"/>
      <c r="KB257" s="1"/>
      <c r="KC257" s="1"/>
      <c r="KD257" s="1"/>
      <c r="KE257" s="1"/>
      <c r="KF257" s="1"/>
      <c r="KG257" s="1"/>
      <c r="KH257" s="1"/>
      <c r="KI257" s="1"/>
      <c r="KJ257" s="1"/>
      <c r="KK257" s="1"/>
      <c r="KL257" s="1"/>
      <c r="KM257" s="1"/>
    </row>
    <row r="258" spans="1:299" s="37" customFormat="1" ht="27" customHeight="1">
      <c r="A258" s="201" t="s">
        <v>264</v>
      </c>
      <c r="B258" s="32" t="s">
        <v>259</v>
      </c>
      <c r="C258" s="16" t="s">
        <v>265</v>
      </c>
      <c r="D258" s="33" t="s">
        <v>266</v>
      </c>
      <c r="E258" s="18">
        <v>0.46666666666666701</v>
      </c>
      <c r="F258" s="34">
        <v>60</v>
      </c>
      <c r="G258" s="35"/>
      <c r="H258" s="36">
        <v>32</v>
      </c>
      <c r="I258" s="22"/>
      <c r="J258" s="23"/>
      <c r="K258" s="24">
        <f t="shared" si="5"/>
        <v>0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  <c r="JL258" s="1"/>
      <c r="JM258" s="1"/>
      <c r="JN258" s="1"/>
      <c r="JO258" s="1"/>
      <c r="JP258" s="1"/>
      <c r="JQ258" s="1"/>
      <c r="JR258" s="1"/>
      <c r="JS258" s="1"/>
      <c r="JT258" s="1"/>
      <c r="JU258" s="1"/>
      <c r="JV258" s="1"/>
      <c r="JW258" s="1"/>
      <c r="JX258" s="1"/>
      <c r="JY258" s="1"/>
      <c r="JZ258" s="1"/>
      <c r="KA258" s="1"/>
      <c r="KB258" s="1"/>
      <c r="KC258" s="1"/>
      <c r="KD258" s="1"/>
      <c r="KE258" s="1"/>
      <c r="KF258" s="1"/>
      <c r="KG258" s="1"/>
      <c r="KH258" s="1"/>
      <c r="KI258" s="1"/>
      <c r="KJ258" s="1"/>
      <c r="KK258" s="1"/>
      <c r="KL258" s="1"/>
      <c r="KM258" s="1"/>
    </row>
    <row r="259" spans="1:299" s="37" customFormat="1" ht="25.15" customHeight="1">
      <c r="A259" s="106" t="s">
        <v>267</v>
      </c>
      <c r="B259" s="32" t="s">
        <v>259</v>
      </c>
      <c r="C259" s="16" t="s">
        <v>2516</v>
      </c>
      <c r="D259" s="33" t="s">
        <v>2515</v>
      </c>
      <c r="E259" s="18">
        <v>0.43333333333333302</v>
      </c>
      <c r="F259" s="34">
        <v>60</v>
      </c>
      <c r="G259" s="35"/>
      <c r="H259" s="36">
        <v>34</v>
      </c>
      <c r="I259" s="22"/>
      <c r="J259" s="23"/>
      <c r="K259" s="24">
        <f t="shared" si="5"/>
        <v>0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  <c r="JL259" s="1"/>
      <c r="JM259" s="1"/>
      <c r="JN259" s="1"/>
      <c r="JO259" s="1"/>
      <c r="JP259" s="1"/>
      <c r="JQ259" s="1"/>
      <c r="JR259" s="1"/>
      <c r="JS259" s="1"/>
      <c r="JT259" s="1"/>
      <c r="JU259" s="1"/>
      <c r="JV259" s="1"/>
      <c r="JW259" s="1"/>
      <c r="JX259" s="1"/>
      <c r="JY259" s="1"/>
      <c r="JZ259" s="1"/>
      <c r="KA259" s="1"/>
      <c r="KB259" s="1"/>
      <c r="KC259" s="1"/>
      <c r="KD259" s="1"/>
      <c r="KE259" s="1"/>
      <c r="KF259" s="1"/>
      <c r="KG259" s="1"/>
      <c r="KH259" s="1"/>
      <c r="KI259" s="1"/>
      <c r="KJ259" s="1"/>
      <c r="KK259" s="1"/>
      <c r="KL259" s="1"/>
      <c r="KM259" s="1"/>
    </row>
    <row r="260" spans="1:299" s="37" customFormat="1" ht="25.15" customHeight="1">
      <c r="A260" s="106" t="s">
        <v>268</v>
      </c>
      <c r="B260" s="32" t="s">
        <v>259</v>
      </c>
      <c r="C260" s="16" t="s">
        <v>2517</v>
      </c>
      <c r="D260" s="33" t="s">
        <v>2515</v>
      </c>
      <c r="E260" s="18">
        <v>0.43333333333333302</v>
      </c>
      <c r="F260" s="34">
        <v>60</v>
      </c>
      <c r="G260" s="35"/>
      <c r="H260" s="36">
        <v>34</v>
      </c>
      <c r="I260" s="22"/>
      <c r="J260" s="23"/>
      <c r="K260" s="24">
        <f t="shared" si="5"/>
        <v>0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  <c r="JL260" s="1"/>
      <c r="JM260" s="1"/>
      <c r="JN260" s="1"/>
      <c r="JO260" s="1"/>
      <c r="JP260" s="1"/>
      <c r="JQ260" s="1"/>
      <c r="JR260" s="1"/>
      <c r="JS260" s="1"/>
      <c r="JT260" s="1"/>
      <c r="JU260" s="1"/>
      <c r="JV260" s="1"/>
      <c r="JW260" s="1"/>
      <c r="JX260" s="1"/>
      <c r="JY260" s="1"/>
      <c r="JZ260" s="1"/>
      <c r="KA260" s="1"/>
      <c r="KB260" s="1"/>
      <c r="KC260" s="1"/>
      <c r="KD260" s="1"/>
      <c r="KE260" s="1"/>
      <c r="KF260" s="1"/>
      <c r="KG260" s="1"/>
      <c r="KH260" s="1"/>
      <c r="KI260" s="1"/>
      <c r="KJ260" s="1"/>
      <c r="KK260" s="1"/>
      <c r="KL260" s="1"/>
      <c r="KM260" s="1"/>
    </row>
    <row r="261" spans="1:299" s="37" customFormat="1" ht="25.15" customHeight="1">
      <c r="A261" s="106" t="s">
        <v>269</v>
      </c>
      <c r="B261" s="32" t="s">
        <v>259</v>
      </c>
      <c r="C261" s="16" t="s">
        <v>270</v>
      </c>
      <c r="D261" s="33" t="s">
        <v>271</v>
      </c>
      <c r="E261" s="18">
        <v>0.43333333333333302</v>
      </c>
      <c r="F261" s="34">
        <v>60</v>
      </c>
      <c r="G261" s="35"/>
      <c r="H261" s="36">
        <v>34</v>
      </c>
      <c r="I261" s="22"/>
      <c r="J261" s="23"/>
      <c r="K261" s="24">
        <f t="shared" si="5"/>
        <v>0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  <c r="JL261" s="1"/>
      <c r="JM261" s="1"/>
      <c r="JN261" s="1"/>
      <c r="JO261" s="1"/>
      <c r="JP261" s="1"/>
      <c r="JQ261" s="1"/>
      <c r="JR261" s="1"/>
      <c r="JS261" s="1"/>
      <c r="JT261" s="1"/>
      <c r="JU261" s="1"/>
      <c r="JV261" s="1"/>
      <c r="JW261" s="1"/>
      <c r="JX261" s="1"/>
      <c r="JY261" s="1"/>
      <c r="JZ261" s="1"/>
      <c r="KA261" s="1"/>
      <c r="KB261" s="1"/>
      <c r="KC261" s="1"/>
      <c r="KD261" s="1"/>
      <c r="KE261" s="1"/>
      <c r="KF261" s="1"/>
      <c r="KG261" s="1"/>
      <c r="KH261" s="1"/>
      <c r="KI261" s="1"/>
      <c r="KJ261" s="1"/>
      <c r="KK261" s="1"/>
      <c r="KL261" s="1"/>
      <c r="KM261" s="1"/>
    </row>
    <row r="262" spans="1:299" s="37" customFormat="1" ht="31.9" customHeight="1">
      <c r="A262" s="106" t="s">
        <v>272</v>
      </c>
      <c r="B262" s="32" t="s">
        <v>259</v>
      </c>
      <c r="C262" s="16" t="s">
        <v>273</v>
      </c>
      <c r="D262" s="33" t="s">
        <v>274</v>
      </c>
      <c r="E262" s="18">
        <v>0.43333333333333302</v>
      </c>
      <c r="F262" s="34">
        <v>30</v>
      </c>
      <c r="G262" s="35"/>
      <c r="H262" s="36">
        <v>17</v>
      </c>
      <c r="I262" s="22"/>
      <c r="J262" s="23"/>
      <c r="K262" s="24">
        <f t="shared" si="5"/>
        <v>0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  <c r="JL262" s="1"/>
      <c r="JM262" s="1"/>
      <c r="JN262" s="1"/>
      <c r="JO262" s="1"/>
      <c r="JP262" s="1"/>
      <c r="JQ262" s="1"/>
      <c r="JR262" s="1"/>
      <c r="JS262" s="1"/>
      <c r="JT262" s="1"/>
      <c r="JU262" s="1"/>
      <c r="JV262" s="1"/>
      <c r="JW262" s="1"/>
      <c r="JX262" s="1"/>
      <c r="JY262" s="1"/>
      <c r="JZ262" s="1"/>
      <c r="KA262" s="1"/>
      <c r="KB262" s="1"/>
      <c r="KC262" s="1"/>
      <c r="KD262" s="1"/>
      <c r="KE262" s="1"/>
      <c r="KF262" s="1"/>
      <c r="KG262" s="1"/>
      <c r="KH262" s="1"/>
      <c r="KI262" s="1"/>
      <c r="KJ262" s="1"/>
      <c r="KK262" s="1"/>
      <c r="KL262" s="1"/>
      <c r="KM262" s="1"/>
    </row>
    <row r="263" spans="1:299" s="37" customFormat="1" ht="25.15" customHeight="1">
      <c r="A263" s="106" t="s">
        <v>275</v>
      </c>
      <c r="B263" s="32" t="s">
        <v>276</v>
      </c>
      <c r="C263" s="16" t="s">
        <v>277</v>
      </c>
      <c r="D263" s="33" t="s">
        <v>278</v>
      </c>
      <c r="E263" s="64">
        <v>0.39560439560439598</v>
      </c>
      <c r="F263" s="34">
        <v>30</v>
      </c>
      <c r="G263" s="35"/>
      <c r="H263" s="36">
        <v>18</v>
      </c>
      <c r="I263" s="22"/>
      <c r="J263" s="23"/>
      <c r="K263" s="24">
        <f t="shared" si="5"/>
        <v>0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  <c r="JL263" s="1"/>
      <c r="JM263" s="1"/>
      <c r="JN263" s="1"/>
      <c r="JO263" s="1"/>
      <c r="JP263" s="1"/>
      <c r="JQ263" s="1"/>
      <c r="JR263" s="1"/>
      <c r="JS263" s="1"/>
      <c r="JT263" s="1"/>
      <c r="JU263" s="1"/>
      <c r="JV263" s="1"/>
      <c r="JW263" s="1"/>
      <c r="JX263" s="1"/>
      <c r="JY263" s="1"/>
      <c r="JZ263" s="1"/>
      <c r="KA263" s="1"/>
      <c r="KB263" s="1"/>
      <c r="KC263" s="1"/>
      <c r="KD263" s="1"/>
      <c r="KE263" s="1"/>
      <c r="KF263" s="1"/>
      <c r="KG263" s="1"/>
      <c r="KH263" s="1"/>
      <c r="KI263" s="1"/>
      <c r="KJ263" s="1"/>
      <c r="KK263" s="1"/>
      <c r="KL263" s="1"/>
      <c r="KM263" s="1"/>
    </row>
    <row r="264" spans="1:299" s="37" customFormat="1" ht="25.15" customHeight="1">
      <c r="A264" s="106" t="s">
        <v>279</v>
      </c>
      <c r="B264" s="32" t="s">
        <v>280</v>
      </c>
      <c r="C264" s="16" t="s">
        <v>281</v>
      </c>
      <c r="D264" s="33" t="s">
        <v>2604</v>
      </c>
      <c r="E264" s="18">
        <v>0.40384615384615402</v>
      </c>
      <c r="F264" s="34">
        <v>52</v>
      </c>
      <c r="G264" s="35"/>
      <c r="H264" s="36">
        <v>31</v>
      </c>
      <c r="I264" s="22"/>
      <c r="J264" s="23"/>
      <c r="K264" s="24">
        <f t="shared" si="5"/>
        <v>0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39"/>
      <c r="AA264" s="39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  <c r="JL264" s="1"/>
      <c r="JM264" s="1"/>
      <c r="JN264" s="1"/>
      <c r="JO264" s="1"/>
      <c r="JP264" s="1"/>
      <c r="JQ264" s="1"/>
      <c r="JR264" s="1"/>
      <c r="JS264" s="1"/>
      <c r="JT264" s="1"/>
      <c r="JU264" s="1"/>
      <c r="JV264" s="1"/>
      <c r="JW264" s="1"/>
      <c r="JX264" s="1"/>
      <c r="JY264" s="1"/>
      <c r="JZ264" s="1"/>
      <c r="KA264" s="1"/>
      <c r="KB264" s="1"/>
      <c r="KC264" s="1"/>
      <c r="KD264" s="1"/>
      <c r="KE264" s="1"/>
      <c r="KF264" s="1"/>
      <c r="KG264" s="1"/>
      <c r="KH264" s="1"/>
      <c r="KI264" s="1"/>
      <c r="KJ264" s="1"/>
      <c r="KK264" s="1"/>
      <c r="KL264" s="1"/>
      <c r="KM264" s="1"/>
    </row>
    <row r="265" spans="1:299" s="31" customFormat="1" ht="27" customHeight="1">
      <c r="A265" s="105" t="s">
        <v>282</v>
      </c>
      <c r="B265" s="26" t="s">
        <v>280</v>
      </c>
      <c r="C265" s="16" t="s">
        <v>281</v>
      </c>
      <c r="D265" s="27" t="s">
        <v>283</v>
      </c>
      <c r="E265" s="18">
        <v>0.43859649122806998</v>
      </c>
      <c r="F265" s="28">
        <v>57</v>
      </c>
      <c r="G265" s="29"/>
      <c r="H265" s="38">
        <v>32</v>
      </c>
      <c r="I265" s="22"/>
      <c r="J265" s="23"/>
      <c r="K265" s="24">
        <f t="shared" si="5"/>
        <v>0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  <c r="JL265" s="1"/>
      <c r="JM265" s="1"/>
      <c r="JN265" s="1"/>
      <c r="JO265" s="1"/>
      <c r="JP265" s="1"/>
      <c r="JQ265" s="1"/>
      <c r="JR265" s="1"/>
      <c r="JS265" s="1"/>
      <c r="JT265" s="1"/>
      <c r="JU265" s="1"/>
      <c r="JV265" s="1"/>
      <c r="JW265" s="1"/>
      <c r="JX265" s="1"/>
      <c r="JY265" s="1"/>
      <c r="JZ265" s="1"/>
      <c r="KA265" s="1"/>
      <c r="KB265" s="1"/>
      <c r="KC265" s="1"/>
      <c r="KD265" s="1"/>
      <c r="KE265" s="1"/>
      <c r="KF265" s="1"/>
      <c r="KG265" s="1"/>
      <c r="KH265" s="1"/>
      <c r="KI265" s="1"/>
      <c r="KJ265" s="1"/>
      <c r="KK265" s="1"/>
      <c r="KL265" s="1"/>
      <c r="KM265" s="1"/>
    </row>
    <row r="266" spans="1:299" s="31" customFormat="1" ht="27" customHeight="1">
      <c r="A266" s="202" t="s">
        <v>231</v>
      </c>
      <c r="B266" s="32" t="s">
        <v>232</v>
      </c>
      <c r="C266" s="16" t="s">
        <v>1846</v>
      </c>
      <c r="D266" s="27" t="s">
        <v>2168</v>
      </c>
      <c r="E266" s="18">
        <v>0.5</v>
      </c>
      <c r="F266" s="28">
        <v>36</v>
      </c>
      <c r="G266" s="29"/>
      <c r="H266" s="38">
        <v>18</v>
      </c>
      <c r="I266" s="22"/>
      <c r="J266" s="23"/>
      <c r="K266" s="24">
        <f t="shared" si="5"/>
        <v>0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</row>
    <row r="267" spans="1:299" s="37" customFormat="1" ht="27" customHeight="1">
      <c r="A267" s="106" t="s">
        <v>284</v>
      </c>
      <c r="B267" s="32" t="s">
        <v>232</v>
      </c>
      <c r="C267" s="16" t="s">
        <v>233</v>
      </c>
      <c r="D267" s="33" t="s">
        <v>285</v>
      </c>
      <c r="E267" s="18">
        <v>0.45161290322580599</v>
      </c>
      <c r="F267" s="34">
        <v>31</v>
      </c>
      <c r="G267" s="35"/>
      <c r="H267" s="36">
        <v>17</v>
      </c>
      <c r="I267" s="22"/>
      <c r="J267" s="23"/>
      <c r="K267" s="24">
        <f t="shared" si="5"/>
        <v>0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  <c r="JL267" s="1"/>
      <c r="JM267" s="1"/>
      <c r="JN267" s="1"/>
      <c r="JO267" s="1"/>
      <c r="JP267" s="1"/>
      <c r="JQ267" s="1"/>
      <c r="JR267" s="1"/>
      <c r="JS267" s="1"/>
      <c r="JT267" s="1"/>
      <c r="JU267" s="1"/>
      <c r="JV267" s="1"/>
      <c r="JW267" s="1"/>
      <c r="JX267" s="1"/>
      <c r="JY267" s="1"/>
      <c r="JZ267" s="1"/>
      <c r="KA267" s="1"/>
      <c r="KB267" s="1"/>
      <c r="KC267" s="1"/>
      <c r="KD267" s="1"/>
      <c r="KE267" s="1"/>
      <c r="KF267" s="1"/>
      <c r="KG267" s="1"/>
      <c r="KH267" s="1"/>
      <c r="KI267" s="1"/>
      <c r="KJ267" s="1"/>
      <c r="KK267" s="1"/>
      <c r="KL267" s="1"/>
      <c r="KM267" s="1"/>
    </row>
    <row r="268" spans="1:299" s="37" customFormat="1" ht="27" customHeight="1">
      <c r="A268" s="106" t="s">
        <v>286</v>
      </c>
      <c r="B268" s="32" t="s">
        <v>287</v>
      </c>
      <c r="C268" s="16" t="s">
        <v>288</v>
      </c>
      <c r="D268" s="33" t="s">
        <v>2518</v>
      </c>
      <c r="E268" s="18">
        <v>0.47058823529411797</v>
      </c>
      <c r="F268" s="34">
        <v>34</v>
      </c>
      <c r="G268" s="35"/>
      <c r="H268" s="36">
        <v>18</v>
      </c>
      <c r="I268" s="22"/>
      <c r="J268" s="23"/>
      <c r="K268" s="24">
        <f t="shared" si="5"/>
        <v>0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O268" s="1"/>
      <c r="JP268" s="1"/>
      <c r="JQ268" s="1"/>
      <c r="JR268" s="1"/>
      <c r="JS268" s="1"/>
      <c r="JT268" s="1"/>
      <c r="JU268" s="1"/>
      <c r="JV268" s="1"/>
      <c r="JW268" s="1"/>
      <c r="JX268" s="1"/>
      <c r="JY268" s="1"/>
      <c r="JZ268" s="1"/>
      <c r="KA268" s="1"/>
      <c r="KB268" s="1"/>
      <c r="KC268" s="1"/>
      <c r="KD268" s="1"/>
      <c r="KE268" s="1"/>
      <c r="KF268" s="1"/>
      <c r="KG268" s="1"/>
      <c r="KH268" s="1"/>
      <c r="KI268" s="1"/>
      <c r="KJ268" s="1"/>
      <c r="KK268" s="1"/>
      <c r="KL268" s="1"/>
      <c r="KM268" s="1"/>
    </row>
    <row r="269" spans="1:299" s="37" customFormat="1" ht="27" customHeight="1">
      <c r="A269" s="106" t="s">
        <v>289</v>
      </c>
      <c r="B269" s="32" t="s">
        <v>287</v>
      </c>
      <c r="C269" s="16" t="s">
        <v>288</v>
      </c>
      <c r="D269" s="33" t="s">
        <v>285</v>
      </c>
      <c r="E269" s="18">
        <v>0.45161290322580599</v>
      </c>
      <c r="F269" s="34">
        <v>31</v>
      </c>
      <c r="G269" s="35"/>
      <c r="H269" s="36">
        <v>17</v>
      </c>
      <c r="I269" s="22"/>
      <c r="J269" s="23"/>
      <c r="K269" s="24">
        <f t="shared" si="5"/>
        <v>0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  <c r="JL269" s="1"/>
      <c r="JM269" s="1"/>
      <c r="JN269" s="1"/>
      <c r="JO269" s="1"/>
      <c r="JP269" s="1"/>
      <c r="JQ269" s="1"/>
      <c r="JR269" s="1"/>
      <c r="JS269" s="1"/>
      <c r="JT269" s="1"/>
      <c r="JU269" s="1"/>
      <c r="JV269" s="1"/>
      <c r="JW269" s="1"/>
      <c r="JX269" s="1"/>
      <c r="JY269" s="1"/>
      <c r="JZ269" s="1"/>
      <c r="KA269" s="1"/>
      <c r="KB269" s="1"/>
      <c r="KC269" s="1"/>
      <c r="KD269" s="1"/>
      <c r="KE269" s="1"/>
      <c r="KF269" s="1"/>
      <c r="KG269" s="1"/>
      <c r="KH269" s="1"/>
      <c r="KI269" s="1"/>
      <c r="KJ269" s="1"/>
      <c r="KK269" s="1"/>
      <c r="KL269" s="1"/>
      <c r="KM269" s="1"/>
    </row>
    <row r="270" spans="1:299" s="37" customFormat="1" ht="27" customHeight="1">
      <c r="A270" s="106" t="s">
        <v>290</v>
      </c>
      <c r="B270" s="32" t="s">
        <v>291</v>
      </c>
      <c r="C270" s="16" t="s">
        <v>291</v>
      </c>
      <c r="D270" s="33" t="s">
        <v>292</v>
      </c>
      <c r="E270" s="18">
        <v>0.48</v>
      </c>
      <c r="F270" s="34">
        <v>25</v>
      </c>
      <c r="G270" s="35"/>
      <c r="H270" s="36">
        <v>13</v>
      </c>
      <c r="I270" s="22"/>
      <c r="J270" s="23"/>
      <c r="K270" s="24">
        <f t="shared" si="5"/>
        <v>0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  <c r="JL270" s="1"/>
      <c r="JM270" s="1"/>
      <c r="JN270" s="1"/>
      <c r="JO270" s="1"/>
      <c r="JP270" s="1"/>
      <c r="JQ270" s="1"/>
      <c r="JR270" s="1"/>
      <c r="JS270" s="1"/>
      <c r="JT270" s="1"/>
      <c r="JU270" s="1"/>
      <c r="JV270" s="1"/>
      <c r="JW270" s="1"/>
      <c r="JX270" s="1"/>
      <c r="JY270" s="1"/>
      <c r="JZ270" s="1"/>
      <c r="KA270" s="1"/>
      <c r="KB270" s="1"/>
      <c r="KC270" s="1"/>
      <c r="KD270" s="1"/>
      <c r="KE270" s="1"/>
      <c r="KF270" s="1"/>
      <c r="KG270" s="1"/>
      <c r="KH270" s="1"/>
      <c r="KI270" s="1"/>
      <c r="KJ270" s="1"/>
      <c r="KK270" s="1"/>
      <c r="KL270" s="1"/>
      <c r="KM270" s="1"/>
    </row>
    <row r="271" spans="1:299" s="37" customFormat="1" ht="34.9" customHeight="1">
      <c r="A271" s="106" t="s">
        <v>293</v>
      </c>
      <c r="B271" s="32" t="s">
        <v>294</v>
      </c>
      <c r="C271" s="16" t="s">
        <v>295</v>
      </c>
      <c r="D271" s="33" t="s">
        <v>2519</v>
      </c>
      <c r="E271" s="18">
        <v>0.47368421052631599</v>
      </c>
      <c r="F271" s="34">
        <v>57</v>
      </c>
      <c r="G271" s="35"/>
      <c r="H271" s="36">
        <v>30</v>
      </c>
      <c r="I271" s="22"/>
      <c r="J271" s="23"/>
      <c r="K271" s="24">
        <f t="shared" si="5"/>
        <v>0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  <c r="JL271" s="1"/>
      <c r="JM271" s="1"/>
      <c r="JN271" s="1"/>
      <c r="JO271" s="1"/>
      <c r="JP271" s="1"/>
      <c r="JQ271" s="1"/>
      <c r="JR271" s="1"/>
      <c r="JS271" s="1"/>
      <c r="JT271" s="1"/>
      <c r="JU271" s="1"/>
      <c r="JV271" s="1"/>
      <c r="JW271" s="1"/>
      <c r="JX271" s="1"/>
      <c r="JY271" s="1"/>
      <c r="JZ271" s="1"/>
      <c r="KA271" s="1"/>
      <c r="KB271" s="1"/>
      <c r="KC271" s="1"/>
      <c r="KD271" s="1"/>
      <c r="KE271" s="1"/>
      <c r="KF271" s="1"/>
      <c r="KG271" s="1"/>
      <c r="KH271" s="1"/>
      <c r="KI271" s="1"/>
      <c r="KJ271" s="1"/>
      <c r="KK271" s="1"/>
      <c r="KL271" s="1"/>
      <c r="KM271" s="1"/>
    </row>
    <row r="272" spans="1:299" s="37" customFormat="1" ht="27" customHeight="1">
      <c r="A272" s="106" t="s">
        <v>296</v>
      </c>
      <c r="B272" s="32" t="s">
        <v>294</v>
      </c>
      <c r="C272" s="16" t="s">
        <v>295</v>
      </c>
      <c r="D272" s="33" t="s">
        <v>2520</v>
      </c>
      <c r="E272" s="18">
        <v>0.44186046511627902</v>
      </c>
      <c r="F272" s="34">
        <v>43</v>
      </c>
      <c r="G272" s="35"/>
      <c r="H272" s="36">
        <v>24</v>
      </c>
      <c r="I272" s="22"/>
      <c r="J272" s="23"/>
      <c r="K272" s="24">
        <f t="shared" si="5"/>
        <v>0</v>
      </c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  <c r="JL272" s="1"/>
      <c r="JM272" s="1"/>
      <c r="JN272" s="1"/>
      <c r="JO272" s="1"/>
      <c r="JP272" s="1"/>
      <c r="JQ272" s="1"/>
      <c r="JR272" s="1"/>
      <c r="JS272" s="1"/>
      <c r="JT272" s="1"/>
      <c r="JU272" s="1"/>
      <c r="JV272" s="1"/>
      <c r="JW272" s="1"/>
      <c r="JX272" s="1"/>
      <c r="JY272" s="1"/>
      <c r="JZ272" s="1"/>
      <c r="KA272" s="1"/>
      <c r="KB272" s="1"/>
      <c r="KC272" s="1"/>
      <c r="KD272" s="1"/>
      <c r="KE272" s="1"/>
      <c r="KF272" s="1"/>
      <c r="KG272" s="1"/>
      <c r="KH272" s="1"/>
      <c r="KI272" s="1"/>
      <c r="KJ272" s="1"/>
      <c r="KK272" s="1"/>
      <c r="KL272" s="1"/>
      <c r="KM272" s="1"/>
    </row>
    <row r="273" spans="1:299" s="37" customFormat="1" ht="27" customHeight="1">
      <c r="A273" s="106" t="s">
        <v>297</v>
      </c>
      <c r="B273" s="32" t="s">
        <v>294</v>
      </c>
      <c r="C273" s="16" t="s">
        <v>298</v>
      </c>
      <c r="D273" s="33" t="s">
        <v>299</v>
      </c>
      <c r="E273" s="18">
        <v>0.35416666666666702</v>
      </c>
      <c r="F273" s="34">
        <v>48</v>
      </c>
      <c r="G273" s="35"/>
      <c r="H273" s="36">
        <v>31</v>
      </c>
      <c r="I273" s="22"/>
      <c r="J273" s="23"/>
      <c r="K273" s="24">
        <f t="shared" si="5"/>
        <v>0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  <c r="JL273" s="1"/>
      <c r="JM273" s="1"/>
      <c r="JN273" s="1"/>
      <c r="JO273" s="1"/>
      <c r="JP273" s="1"/>
      <c r="JQ273" s="1"/>
      <c r="JR273" s="1"/>
      <c r="JS273" s="1"/>
      <c r="JT273" s="1"/>
      <c r="JU273" s="1"/>
      <c r="JV273" s="1"/>
      <c r="JW273" s="1"/>
      <c r="JX273" s="1"/>
      <c r="JY273" s="1"/>
      <c r="JZ273" s="1"/>
      <c r="KA273" s="1"/>
      <c r="KB273" s="1"/>
      <c r="KC273" s="1"/>
      <c r="KD273" s="1"/>
      <c r="KE273" s="1"/>
      <c r="KF273" s="1"/>
      <c r="KG273" s="1"/>
      <c r="KH273" s="1"/>
      <c r="KI273" s="1"/>
      <c r="KJ273" s="1"/>
      <c r="KK273" s="1"/>
      <c r="KL273" s="1"/>
      <c r="KM273" s="1"/>
    </row>
    <row r="274" spans="1:299" s="37" customFormat="1" ht="27" customHeight="1">
      <c r="A274" s="106" t="s">
        <v>300</v>
      </c>
      <c r="B274" s="32" t="s">
        <v>294</v>
      </c>
      <c r="C274" s="16" t="s">
        <v>301</v>
      </c>
      <c r="D274" s="33" t="s">
        <v>302</v>
      </c>
      <c r="E274" s="18">
        <v>0.44186046511627902</v>
      </c>
      <c r="F274" s="34">
        <v>43</v>
      </c>
      <c r="G274" s="35"/>
      <c r="H274" s="36">
        <v>24</v>
      </c>
      <c r="I274" s="22"/>
      <c r="J274" s="23"/>
      <c r="K274" s="24">
        <f t="shared" si="5"/>
        <v>0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  <c r="JL274" s="1"/>
      <c r="JM274" s="1"/>
      <c r="JN274" s="1"/>
      <c r="JO274" s="1"/>
      <c r="JP274" s="1"/>
      <c r="JQ274" s="1"/>
      <c r="JR274" s="1"/>
      <c r="JS274" s="1"/>
      <c r="JT274" s="1"/>
      <c r="JU274" s="1"/>
      <c r="JV274" s="1"/>
      <c r="JW274" s="1"/>
      <c r="JX274" s="1"/>
      <c r="JY274" s="1"/>
      <c r="JZ274" s="1"/>
      <c r="KA274" s="1"/>
      <c r="KB274" s="1"/>
      <c r="KC274" s="1"/>
      <c r="KD274" s="1"/>
      <c r="KE274" s="1"/>
      <c r="KF274" s="1"/>
      <c r="KG274" s="1"/>
      <c r="KH274" s="1"/>
      <c r="KI274" s="1"/>
      <c r="KJ274" s="1"/>
      <c r="KK274" s="1"/>
      <c r="KL274" s="1"/>
      <c r="KM274" s="1"/>
    </row>
    <row r="275" spans="1:299" s="25" customFormat="1" ht="31.15" customHeight="1">
      <c r="A275" s="203" t="s">
        <v>303</v>
      </c>
      <c r="B275" s="67" t="s">
        <v>294</v>
      </c>
      <c r="C275" s="16" t="s">
        <v>301</v>
      </c>
      <c r="D275" s="46" t="s">
        <v>304</v>
      </c>
      <c r="E275" s="18">
        <v>0.33333333333333298</v>
      </c>
      <c r="F275" s="19">
        <v>57</v>
      </c>
      <c r="G275" s="20"/>
      <c r="H275" s="21">
        <v>38</v>
      </c>
      <c r="I275" s="22"/>
      <c r="J275" s="23"/>
      <c r="K275" s="24">
        <f t="shared" si="5"/>
        <v>0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O275" s="1"/>
      <c r="JP275" s="1"/>
      <c r="JQ275" s="1"/>
      <c r="JR275" s="1"/>
      <c r="JS275" s="1"/>
      <c r="JT275" s="1"/>
      <c r="JU275" s="1"/>
      <c r="JV275" s="1"/>
      <c r="JW275" s="1"/>
      <c r="JX275" s="1"/>
      <c r="JY275" s="1"/>
      <c r="JZ275" s="1"/>
      <c r="KA275" s="1"/>
      <c r="KB275" s="1"/>
      <c r="KC275" s="1"/>
      <c r="KD275" s="1"/>
      <c r="KE275" s="1"/>
      <c r="KF275" s="1"/>
      <c r="KG275" s="1"/>
      <c r="KH275" s="1"/>
      <c r="KI275" s="1"/>
      <c r="KJ275" s="1"/>
      <c r="KK275" s="1"/>
      <c r="KL275" s="1"/>
      <c r="KM275" s="1"/>
    </row>
    <row r="276" spans="1:299" s="37" customFormat="1" ht="27" customHeight="1" thickBot="1">
      <c r="A276" s="203" t="s">
        <v>305</v>
      </c>
      <c r="B276" s="67" t="s">
        <v>306</v>
      </c>
      <c r="C276" s="80" t="s">
        <v>307</v>
      </c>
      <c r="D276" s="46" t="s">
        <v>308</v>
      </c>
      <c r="E276" s="81">
        <v>0.46153846153846201</v>
      </c>
      <c r="F276" s="40">
        <v>26</v>
      </c>
      <c r="G276" s="41"/>
      <c r="H276" s="191">
        <v>14</v>
      </c>
      <c r="I276" s="180"/>
      <c r="J276" s="181"/>
      <c r="K276" s="24">
        <f t="shared" si="5"/>
        <v>0</v>
      </c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  <c r="JL276" s="1"/>
      <c r="JM276" s="1"/>
      <c r="JN276" s="1"/>
      <c r="JO276" s="1"/>
      <c r="JP276" s="1"/>
      <c r="JQ276" s="1"/>
      <c r="JR276" s="1"/>
      <c r="JS276" s="1"/>
      <c r="JT276" s="1"/>
      <c r="JU276" s="1"/>
      <c r="JV276" s="1"/>
      <c r="JW276" s="1"/>
      <c r="JX276" s="1"/>
      <c r="JY276" s="1"/>
      <c r="JZ276" s="1"/>
      <c r="KA276" s="1"/>
      <c r="KB276" s="1"/>
      <c r="KC276" s="1"/>
      <c r="KD276" s="1"/>
      <c r="KE276" s="1"/>
      <c r="KF276" s="1"/>
      <c r="KG276" s="1"/>
      <c r="KH276" s="1"/>
      <c r="KI276" s="1"/>
      <c r="KJ276" s="1"/>
      <c r="KK276" s="1"/>
      <c r="KL276" s="1"/>
      <c r="KM276" s="1"/>
    </row>
    <row r="277" spans="1:299" s="1" customFormat="1" ht="64.150000000000006" customHeight="1" thickBot="1">
      <c r="A277" s="190"/>
      <c r="B277" s="156"/>
      <c r="C277" s="157"/>
      <c r="D277" s="158"/>
      <c r="E277" s="159"/>
      <c r="F277" s="160"/>
      <c r="G277" s="161"/>
      <c r="H277" s="169"/>
      <c r="I277" s="75"/>
      <c r="J277" s="172"/>
      <c r="K277" s="76"/>
    </row>
    <row r="278" spans="1:299" s="84" customFormat="1" ht="35.65" customHeight="1" thickBot="1">
      <c r="A278" s="255" t="s">
        <v>309</v>
      </c>
      <c r="B278" s="256"/>
      <c r="C278" s="256"/>
      <c r="D278" s="256"/>
      <c r="E278" s="256"/>
      <c r="F278" s="256"/>
      <c r="G278" s="256"/>
      <c r="H278" s="256"/>
      <c r="I278" s="256"/>
      <c r="J278" s="256"/>
      <c r="K278" s="25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</row>
    <row r="279" spans="1:299" s="31" customFormat="1" ht="33" customHeight="1">
      <c r="A279" s="108" t="s">
        <v>310</v>
      </c>
      <c r="B279" s="26" t="s">
        <v>311</v>
      </c>
      <c r="C279" s="61" t="s">
        <v>312</v>
      </c>
      <c r="D279" s="27" t="s">
        <v>313</v>
      </c>
      <c r="E279" s="63">
        <v>0.25714285714285701</v>
      </c>
      <c r="F279" s="28">
        <v>35</v>
      </c>
      <c r="G279" s="29"/>
      <c r="H279" s="38">
        <v>26</v>
      </c>
      <c r="I279" s="22"/>
      <c r="J279" s="78"/>
      <c r="K279" s="24">
        <f>H279*J279</f>
        <v>0</v>
      </c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</row>
    <row r="280" spans="1:299" s="37" customFormat="1" ht="36.6" customHeight="1">
      <c r="A280" s="109" t="s">
        <v>314</v>
      </c>
      <c r="B280" s="32" t="s">
        <v>311</v>
      </c>
      <c r="C280" s="16" t="s">
        <v>315</v>
      </c>
      <c r="D280" s="33" t="s">
        <v>316</v>
      </c>
      <c r="E280" s="18">
        <v>0.25714285714285701</v>
      </c>
      <c r="F280" s="34">
        <v>35</v>
      </c>
      <c r="G280" s="35"/>
      <c r="H280" s="36">
        <v>26</v>
      </c>
      <c r="I280" s="22"/>
      <c r="J280" s="23"/>
      <c r="K280" s="24">
        <f t="shared" ref="K280:K334" si="6">H280*J280</f>
        <v>0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O280" s="1"/>
      <c r="JP280" s="1"/>
      <c r="JQ280" s="1"/>
      <c r="JR280" s="1"/>
      <c r="JS280" s="1"/>
      <c r="JT280" s="1"/>
      <c r="JU280" s="1"/>
      <c r="JV280" s="1"/>
      <c r="JW280" s="1"/>
      <c r="JX280" s="1"/>
      <c r="JY280" s="1"/>
      <c r="JZ280" s="1"/>
      <c r="KA280" s="1"/>
      <c r="KB280" s="1"/>
      <c r="KC280" s="1"/>
      <c r="KD280" s="1"/>
      <c r="KE280" s="1"/>
      <c r="KF280" s="1"/>
      <c r="KG280" s="1"/>
      <c r="KH280" s="1"/>
      <c r="KI280" s="1"/>
      <c r="KJ280" s="1"/>
      <c r="KK280" s="1"/>
      <c r="KL280" s="1"/>
      <c r="KM280" s="1"/>
    </row>
    <row r="281" spans="1:299" s="37" customFormat="1" ht="37.9" customHeight="1">
      <c r="A281" s="109" t="s">
        <v>317</v>
      </c>
      <c r="B281" s="32" t="s">
        <v>311</v>
      </c>
      <c r="C281" s="16" t="s">
        <v>318</v>
      </c>
      <c r="D281" s="33" t="s">
        <v>319</v>
      </c>
      <c r="E281" s="18">
        <v>0.28571428571428598</v>
      </c>
      <c r="F281" s="34">
        <v>35</v>
      </c>
      <c r="G281" s="35"/>
      <c r="H281" s="36">
        <v>25</v>
      </c>
      <c r="I281" s="22"/>
      <c r="J281" s="23"/>
      <c r="K281" s="24">
        <f t="shared" si="6"/>
        <v>0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  <c r="KE281" s="1"/>
      <c r="KF281" s="1"/>
      <c r="KG281" s="1"/>
      <c r="KH281" s="1"/>
      <c r="KI281" s="1"/>
      <c r="KJ281" s="1"/>
      <c r="KK281" s="1"/>
      <c r="KL281" s="1"/>
      <c r="KM281" s="1"/>
    </row>
    <row r="282" spans="1:299" s="37" customFormat="1" ht="36" customHeight="1">
      <c r="A282" s="109" t="s">
        <v>320</v>
      </c>
      <c r="B282" s="32" t="s">
        <v>311</v>
      </c>
      <c r="C282" s="16" t="s">
        <v>321</v>
      </c>
      <c r="D282" s="33" t="s">
        <v>322</v>
      </c>
      <c r="E282" s="18">
        <v>0.28571428571428598</v>
      </c>
      <c r="F282" s="34">
        <v>35</v>
      </c>
      <c r="G282" s="35"/>
      <c r="H282" s="36">
        <v>25</v>
      </c>
      <c r="I282" s="22"/>
      <c r="J282" s="23"/>
      <c r="K282" s="24">
        <f t="shared" si="6"/>
        <v>0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  <c r="KE282" s="1"/>
      <c r="KF282" s="1"/>
      <c r="KG282" s="1"/>
      <c r="KH282" s="1"/>
      <c r="KI282" s="1"/>
      <c r="KJ282" s="1"/>
      <c r="KK282" s="1"/>
      <c r="KL282" s="1"/>
      <c r="KM282" s="1"/>
    </row>
    <row r="283" spans="1:299" s="37" customFormat="1" ht="32.450000000000003" customHeight="1">
      <c r="A283" s="109" t="s">
        <v>323</v>
      </c>
      <c r="B283" s="32" t="s">
        <v>324</v>
      </c>
      <c r="C283" s="16" t="s">
        <v>325</v>
      </c>
      <c r="D283" s="33" t="s">
        <v>326</v>
      </c>
      <c r="E283" s="18">
        <v>0.36170212765957399</v>
      </c>
      <c r="F283" s="34">
        <v>94</v>
      </c>
      <c r="G283" s="35"/>
      <c r="H283" s="36">
        <v>60</v>
      </c>
      <c r="I283" s="22"/>
      <c r="J283" s="23"/>
      <c r="K283" s="24">
        <f t="shared" si="6"/>
        <v>0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O283" s="1"/>
      <c r="JP283" s="1"/>
      <c r="JQ283" s="1"/>
      <c r="JR283" s="1"/>
      <c r="JS283" s="1"/>
      <c r="JT283" s="1"/>
      <c r="JU283" s="1"/>
      <c r="JV283" s="1"/>
      <c r="JW283" s="1"/>
      <c r="JX283" s="1"/>
      <c r="JY283" s="1"/>
      <c r="JZ283" s="1"/>
      <c r="KA283" s="1"/>
      <c r="KB283" s="1"/>
      <c r="KC283" s="1"/>
      <c r="KD283" s="1"/>
      <c r="KE283" s="1"/>
      <c r="KF283" s="1"/>
      <c r="KG283" s="1"/>
      <c r="KH283" s="1"/>
      <c r="KI283" s="1"/>
      <c r="KJ283" s="1"/>
      <c r="KK283" s="1"/>
      <c r="KL283" s="1"/>
      <c r="KM283" s="1"/>
    </row>
    <row r="284" spans="1:299" s="31" customFormat="1" ht="40.9" customHeight="1">
      <c r="A284" s="108" t="s">
        <v>327</v>
      </c>
      <c r="B284" s="26" t="s">
        <v>324</v>
      </c>
      <c r="C284" s="16" t="s">
        <v>328</v>
      </c>
      <c r="D284" s="27" t="s">
        <v>329</v>
      </c>
      <c r="E284" s="18">
        <v>0.27272727272727298</v>
      </c>
      <c r="F284" s="28">
        <v>121</v>
      </c>
      <c r="G284" s="29"/>
      <c r="H284" s="38">
        <v>88</v>
      </c>
      <c r="I284" s="22"/>
      <c r="J284" s="23"/>
      <c r="K284" s="24">
        <f t="shared" si="6"/>
        <v>0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O284" s="1"/>
      <c r="JP284" s="1"/>
      <c r="JQ284" s="1"/>
      <c r="JR284" s="1"/>
      <c r="JS284" s="1"/>
      <c r="JT284" s="1"/>
      <c r="JU284" s="1"/>
      <c r="JV284" s="1"/>
      <c r="JW284" s="1"/>
      <c r="JX284" s="1"/>
      <c r="JY284" s="1"/>
      <c r="JZ284" s="1"/>
      <c r="KA284" s="1"/>
      <c r="KB284" s="1"/>
      <c r="KC284" s="1"/>
      <c r="KD284" s="1"/>
      <c r="KE284" s="1"/>
      <c r="KF284" s="1"/>
      <c r="KG284" s="1"/>
      <c r="KH284" s="1"/>
      <c r="KI284" s="1"/>
      <c r="KJ284" s="1"/>
      <c r="KK284" s="1"/>
      <c r="KL284" s="1"/>
      <c r="KM284" s="1"/>
    </row>
    <row r="285" spans="1:299" s="31" customFormat="1" ht="36.6" customHeight="1">
      <c r="A285" s="108" t="s">
        <v>330</v>
      </c>
      <c r="B285" s="26" t="s">
        <v>324</v>
      </c>
      <c r="C285" s="16" t="s">
        <v>2521</v>
      </c>
      <c r="D285" s="27" t="s">
        <v>331</v>
      </c>
      <c r="E285" s="18">
        <v>0.34722222222222199</v>
      </c>
      <c r="F285" s="28">
        <v>72</v>
      </c>
      <c r="G285" s="29"/>
      <c r="H285" s="38">
        <v>47</v>
      </c>
      <c r="I285" s="22"/>
      <c r="J285" s="23"/>
      <c r="K285" s="24">
        <f t="shared" si="6"/>
        <v>0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O285" s="1"/>
      <c r="JP285" s="1"/>
      <c r="JQ285" s="1"/>
      <c r="JR285" s="1"/>
      <c r="JS285" s="1"/>
      <c r="JT285" s="1"/>
      <c r="JU285" s="1"/>
      <c r="JV285" s="1"/>
      <c r="JW285" s="1"/>
      <c r="JX285" s="1"/>
      <c r="JY285" s="1"/>
      <c r="JZ285" s="1"/>
      <c r="KA285" s="1"/>
      <c r="KB285" s="1"/>
      <c r="KC285" s="1"/>
      <c r="KD285" s="1"/>
      <c r="KE285" s="1"/>
      <c r="KF285" s="1"/>
      <c r="KG285" s="1"/>
      <c r="KH285" s="1"/>
      <c r="KI285" s="1"/>
      <c r="KJ285" s="1"/>
      <c r="KK285" s="1"/>
      <c r="KL285" s="1"/>
      <c r="KM285" s="1"/>
    </row>
    <row r="286" spans="1:299" s="37" customFormat="1" ht="42" customHeight="1">
      <c r="A286" s="109" t="s">
        <v>334</v>
      </c>
      <c r="B286" s="32" t="s">
        <v>16</v>
      </c>
      <c r="C286" s="16" t="s">
        <v>333</v>
      </c>
      <c r="D286" s="33" t="s">
        <v>335</v>
      </c>
      <c r="E286" s="18">
        <v>0.36410256410256397</v>
      </c>
      <c r="F286" s="34">
        <v>195</v>
      </c>
      <c r="G286" s="35"/>
      <c r="H286" s="36">
        <v>125</v>
      </c>
      <c r="I286" s="22"/>
      <c r="J286" s="23"/>
      <c r="K286" s="24">
        <f t="shared" si="6"/>
        <v>0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  <c r="JL286" s="1"/>
      <c r="JM286" s="1"/>
      <c r="JN286" s="1"/>
      <c r="JO286" s="1"/>
      <c r="JP286" s="1"/>
      <c r="JQ286" s="1"/>
      <c r="JR286" s="1"/>
      <c r="JS286" s="1"/>
      <c r="JT286" s="1"/>
      <c r="JU286" s="1"/>
      <c r="JV286" s="1"/>
      <c r="JW286" s="1"/>
      <c r="JX286" s="1"/>
      <c r="JY286" s="1"/>
      <c r="JZ286" s="1"/>
      <c r="KA286" s="1"/>
      <c r="KB286" s="1"/>
      <c r="KC286" s="1"/>
      <c r="KD286" s="1"/>
      <c r="KE286" s="1"/>
      <c r="KF286" s="1"/>
      <c r="KG286" s="1"/>
      <c r="KH286" s="1"/>
      <c r="KI286" s="1"/>
      <c r="KJ286" s="1"/>
      <c r="KK286" s="1"/>
      <c r="KL286" s="1"/>
      <c r="KM286" s="1"/>
    </row>
    <row r="287" spans="1:299" s="37" customFormat="1" ht="42" customHeight="1">
      <c r="A287" s="109" t="s">
        <v>1430</v>
      </c>
      <c r="B287" s="32" t="s">
        <v>337</v>
      </c>
      <c r="C287" s="16" t="s">
        <v>1431</v>
      </c>
      <c r="D287" s="33" t="s">
        <v>2197</v>
      </c>
      <c r="E287" s="18">
        <v>0.56999999999999995</v>
      </c>
      <c r="F287" s="34">
        <v>35</v>
      </c>
      <c r="G287" s="35"/>
      <c r="H287" s="36">
        <v>15</v>
      </c>
      <c r="I287" s="22"/>
      <c r="J287" s="23"/>
      <c r="K287" s="24">
        <f t="shared" si="6"/>
        <v>0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  <c r="JL287" s="1"/>
      <c r="JM287" s="1"/>
      <c r="JN287" s="1"/>
      <c r="JO287" s="1"/>
      <c r="JP287" s="1"/>
      <c r="JQ287" s="1"/>
      <c r="JR287" s="1"/>
      <c r="JS287" s="1"/>
      <c r="JT287" s="1"/>
      <c r="JU287" s="1"/>
      <c r="JV287" s="1"/>
      <c r="JW287" s="1"/>
      <c r="JX287" s="1"/>
      <c r="JY287" s="1"/>
      <c r="JZ287" s="1"/>
      <c r="KA287" s="1"/>
      <c r="KB287" s="1"/>
      <c r="KC287" s="1"/>
      <c r="KD287" s="1"/>
      <c r="KE287" s="1"/>
      <c r="KF287" s="1"/>
      <c r="KG287" s="1"/>
      <c r="KH287" s="1"/>
      <c r="KI287" s="1"/>
      <c r="KJ287" s="1"/>
      <c r="KK287" s="1"/>
      <c r="KL287" s="1"/>
      <c r="KM287" s="1"/>
    </row>
    <row r="288" spans="1:299" s="37" customFormat="1" ht="36.6" customHeight="1">
      <c r="A288" s="109" t="s">
        <v>336</v>
      </c>
      <c r="B288" s="32" t="s">
        <v>337</v>
      </c>
      <c r="C288" s="16" t="s">
        <v>338</v>
      </c>
      <c r="D288" s="33" t="s">
        <v>339</v>
      </c>
      <c r="E288" s="18">
        <v>0.42</v>
      </c>
      <c r="F288" s="34">
        <v>50</v>
      </c>
      <c r="G288" s="35"/>
      <c r="H288" s="36">
        <v>29</v>
      </c>
      <c r="I288" s="22"/>
      <c r="J288" s="23"/>
      <c r="K288" s="24">
        <f t="shared" si="6"/>
        <v>0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  <c r="KE288" s="1"/>
      <c r="KF288" s="1"/>
      <c r="KG288" s="1"/>
      <c r="KH288" s="1"/>
      <c r="KI288" s="1"/>
      <c r="KJ288" s="1"/>
      <c r="KK288" s="1"/>
      <c r="KL288" s="1"/>
      <c r="KM288" s="1"/>
    </row>
    <row r="289" spans="1:299" s="37" customFormat="1" ht="33" customHeight="1">
      <c r="A289" s="109" t="s">
        <v>340</v>
      </c>
      <c r="B289" s="32" t="s">
        <v>337</v>
      </c>
      <c r="C289" s="16" t="s">
        <v>341</v>
      </c>
      <c r="D289" s="33" t="s">
        <v>342</v>
      </c>
      <c r="E289" s="18">
        <v>0.6</v>
      </c>
      <c r="F289" s="34">
        <v>65</v>
      </c>
      <c r="G289" s="35"/>
      <c r="H289" s="36">
        <v>26</v>
      </c>
      <c r="I289" s="22"/>
      <c r="J289" s="23"/>
      <c r="K289" s="24">
        <f t="shared" si="6"/>
        <v>0</v>
      </c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  <c r="KE289" s="1"/>
      <c r="KF289" s="1"/>
      <c r="KG289" s="1"/>
      <c r="KH289" s="1"/>
      <c r="KI289" s="1"/>
      <c r="KJ289" s="1"/>
      <c r="KK289" s="1"/>
      <c r="KL289" s="1"/>
      <c r="KM289" s="1"/>
    </row>
    <row r="290" spans="1:299" s="37" customFormat="1" ht="33" customHeight="1">
      <c r="A290" s="109" t="s">
        <v>343</v>
      </c>
      <c r="B290" s="32" t="s">
        <v>337</v>
      </c>
      <c r="C290" s="16" t="s">
        <v>344</v>
      </c>
      <c r="D290" s="33" t="s">
        <v>345</v>
      </c>
      <c r="E290" s="18">
        <v>0.60655737704918</v>
      </c>
      <c r="F290" s="34">
        <v>61</v>
      </c>
      <c r="G290" s="35"/>
      <c r="H290" s="36">
        <v>24</v>
      </c>
      <c r="I290" s="22"/>
      <c r="J290" s="23"/>
      <c r="K290" s="24">
        <f t="shared" si="6"/>
        <v>0</v>
      </c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  <c r="JM290" s="1"/>
      <c r="JN290" s="1"/>
      <c r="JO290" s="1"/>
      <c r="JP290" s="1"/>
      <c r="JQ290" s="1"/>
      <c r="JR290" s="1"/>
      <c r="JS290" s="1"/>
      <c r="JT290" s="1"/>
      <c r="JU290" s="1"/>
      <c r="JV290" s="1"/>
      <c r="JW290" s="1"/>
      <c r="JX290" s="1"/>
      <c r="JY290" s="1"/>
      <c r="JZ290" s="1"/>
      <c r="KA290" s="1"/>
      <c r="KB290" s="1"/>
      <c r="KC290" s="1"/>
      <c r="KD290" s="1"/>
      <c r="KE290" s="1"/>
      <c r="KF290" s="1"/>
      <c r="KG290" s="1"/>
      <c r="KH290" s="1"/>
      <c r="KI290" s="1"/>
      <c r="KJ290" s="1"/>
      <c r="KK290" s="1"/>
      <c r="KL290" s="1"/>
      <c r="KM290" s="1"/>
    </row>
    <row r="291" spans="1:299" s="37" customFormat="1" ht="33" customHeight="1">
      <c r="A291" s="109" t="s">
        <v>346</v>
      </c>
      <c r="B291" s="32" t="s">
        <v>337</v>
      </c>
      <c r="C291" s="16" t="s">
        <v>347</v>
      </c>
      <c r="D291" s="33" t="s">
        <v>348</v>
      </c>
      <c r="E291" s="18">
        <v>0.58750000000000002</v>
      </c>
      <c r="F291" s="34">
        <v>80</v>
      </c>
      <c r="G291" s="35"/>
      <c r="H291" s="36">
        <v>33</v>
      </c>
      <c r="I291" s="22"/>
      <c r="J291" s="23"/>
      <c r="K291" s="24">
        <f t="shared" si="6"/>
        <v>0</v>
      </c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  <c r="JL291" s="1"/>
      <c r="JM291" s="1"/>
      <c r="JN291" s="1"/>
      <c r="JO291" s="1"/>
      <c r="JP291" s="1"/>
      <c r="JQ291" s="1"/>
      <c r="JR291" s="1"/>
      <c r="JS291" s="1"/>
      <c r="JT291" s="1"/>
      <c r="JU291" s="1"/>
      <c r="JV291" s="1"/>
      <c r="JW291" s="1"/>
      <c r="JX291" s="1"/>
      <c r="JY291" s="1"/>
      <c r="JZ291" s="1"/>
      <c r="KA291" s="1"/>
      <c r="KB291" s="1"/>
      <c r="KC291" s="1"/>
      <c r="KD291" s="1"/>
      <c r="KE291" s="1"/>
      <c r="KF291" s="1"/>
      <c r="KG291" s="1"/>
      <c r="KH291" s="1"/>
      <c r="KI291" s="1"/>
      <c r="KJ291" s="1"/>
      <c r="KK291" s="1"/>
      <c r="KL291" s="1"/>
      <c r="KM291" s="1"/>
    </row>
    <row r="292" spans="1:299" s="37" customFormat="1" ht="27" customHeight="1">
      <c r="A292" s="109" t="s">
        <v>349</v>
      </c>
      <c r="B292" s="32" t="s">
        <v>259</v>
      </c>
      <c r="C292" s="16" t="s">
        <v>350</v>
      </c>
      <c r="D292" s="33" t="s">
        <v>351</v>
      </c>
      <c r="E292" s="18">
        <v>0.42307692307692302</v>
      </c>
      <c r="F292" s="34">
        <v>52</v>
      </c>
      <c r="G292" s="35"/>
      <c r="H292" s="36">
        <v>30</v>
      </c>
      <c r="I292" s="22"/>
      <c r="J292" s="23"/>
      <c r="K292" s="24">
        <f t="shared" si="6"/>
        <v>0</v>
      </c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  <c r="KE292" s="1"/>
      <c r="KF292" s="1"/>
      <c r="KG292" s="1"/>
      <c r="KH292" s="1"/>
      <c r="KI292" s="1"/>
      <c r="KJ292" s="1"/>
      <c r="KK292" s="1"/>
      <c r="KL292" s="1"/>
      <c r="KM292" s="1"/>
    </row>
    <row r="293" spans="1:299" s="25" customFormat="1" ht="31.15" customHeight="1">
      <c r="A293" s="110" t="s">
        <v>352</v>
      </c>
      <c r="B293" s="15" t="s">
        <v>353</v>
      </c>
      <c r="C293" s="16" t="s">
        <v>354</v>
      </c>
      <c r="D293" s="66" t="s">
        <v>355</v>
      </c>
      <c r="E293" s="18">
        <v>0.29906542056074797</v>
      </c>
      <c r="F293" s="40">
        <v>107</v>
      </c>
      <c r="G293" s="20"/>
      <c r="H293" s="36">
        <v>75</v>
      </c>
      <c r="I293" s="22"/>
      <c r="J293" s="23"/>
      <c r="K293" s="24">
        <f t="shared" si="6"/>
        <v>0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  <c r="JL293" s="1"/>
      <c r="JM293" s="1"/>
      <c r="JN293" s="1"/>
      <c r="JO293" s="1"/>
      <c r="JP293" s="1"/>
      <c r="JQ293" s="1"/>
      <c r="JR293" s="1"/>
      <c r="JS293" s="1"/>
      <c r="JT293" s="1"/>
      <c r="JU293" s="1"/>
      <c r="JV293" s="1"/>
      <c r="JW293" s="1"/>
      <c r="JX293" s="1"/>
      <c r="JY293" s="1"/>
      <c r="JZ293" s="1"/>
      <c r="KA293" s="1"/>
      <c r="KB293" s="1"/>
      <c r="KC293" s="1"/>
      <c r="KD293" s="1"/>
      <c r="KE293" s="1"/>
      <c r="KF293" s="1"/>
      <c r="KG293" s="1"/>
      <c r="KH293" s="1"/>
      <c r="KI293" s="1"/>
      <c r="KJ293" s="1"/>
      <c r="KK293" s="1"/>
      <c r="KL293" s="1"/>
      <c r="KM293" s="1"/>
    </row>
    <row r="294" spans="1:299" s="31" customFormat="1" ht="33" customHeight="1">
      <c r="A294" s="109" t="s">
        <v>356</v>
      </c>
      <c r="B294" s="26" t="s">
        <v>353</v>
      </c>
      <c r="C294" s="16" t="s">
        <v>357</v>
      </c>
      <c r="D294" s="27" t="s">
        <v>2504</v>
      </c>
      <c r="E294" s="18">
        <v>0.30337078651685401</v>
      </c>
      <c r="F294" s="19">
        <v>89</v>
      </c>
      <c r="G294" s="29"/>
      <c r="H294" s="38">
        <v>62</v>
      </c>
      <c r="I294" s="22"/>
      <c r="J294" s="23"/>
      <c r="K294" s="24">
        <f t="shared" si="6"/>
        <v>0</v>
      </c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  <c r="JM294" s="1"/>
      <c r="JN294" s="1"/>
      <c r="JO294" s="1"/>
      <c r="JP294" s="1"/>
      <c r="JQ294" s="1"/>
      <c r="JR294" s="1"/>
      <c r="JS294" s="1"/>
      <c r="JT294" s="1"/>
      <c r="JU294" s="1"/>
      <c r="JV294" s="1"/>
      <c r="JW294" s="1"/>
      <c r="JX294" s="1"/>
      <c r="JY294" s="1"/>
      <c r="JZ294" s="1"/>
      <c r="KA294" s="1"/>
      <c r="KB294" s="1"/>
      <c r="KC294" s="1"/>
      <c r="KD294" s="1"/>
      <c r="KE294" s="1"/>
      <c r="KF294" s="1"/>
      <c r="KG294" s="1"/>
      <c r="KH294" s="1"/>
      <c r="KI294" s="1"/>
      <c r="KJ294" s="1"/>
      <c r="KK294" s="1"/>
      <c r="KL294" s="1"/>
      <c r="KM294" s="1"/>
    </row>
    <row r="295" spans="1:299" s="37" customFormat="1" ht="33" customHeight="1">
      <c r="A295" s="109" t="s">
        <v>358</v>
      </c>
      <c r="B295" s="32" t="s">
        <v>353</v>
      </c>
      <c r="C295" s="16" t="s">
        <v>359</v>
      </c>
      <c r="D295" s="33" t="s">
        <v>360</v>
      </c>
      <c r="E295" s="18">
        <v>0.30894308943089399</v>
      </c>
      <c r="F295" s="34">
        <v>123</v>
      </c>
      <c r="G295" s="35"/>
      <c r="H295" s="36">
        <v>85</v>
      </c>
      <c r="I295" s="22"/>
      <c r="J295" s="23"/>
      <c r="K295" s="24">
        <f t="shared" si="6"/>
        <v>0</v>
      </c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  <c r="JL295" s="1"/>
      <c r="JM295" s="1"/>
      <c r="JN295" s="1"/>
      <c r="JO295" s="1"/>
      <c r="JP295" s="1"/>
      <c r="JQ295" s="1"/>
      <c r="JR295" s="1"/>
      <c r="JS295" s="1"/>
      <c r="JT295" s="1"/>
      <c r="JU295" s="1"/>
      <c r="JV295" s="1"/>
      <c r="JW295" s="1"/>
      <c r="JX295" s="1"/>
      <c r="JY295" s="1"/>
      <c r="JZ295" s="1"/>
      <c r="KA295" s="1"/>
      <c r="KB295" s="1"/>
      <c r="KC295" s="1"/>
      <c r="KD295" s="1"/>
      <c r="KE295" s="1"/>
      <c r="KF295" s="1"/>
      <c r="KG295" s="1"/>
      <c r="KH295" s="1"/>
      <c r="KI295" s="1"/>
      <c r="KJ295" s="1"/>
      <c r="KK295" s="1"/>
      <c r="KL295" s="1"/>
      <c r="KM295" s="1"/>
    </row>
    <row r="296" spans="1:299" s="31" customFormat="1" ht="33" customHeight="1">
      <c r="A296" s="108" t="s">
        <v>361</v>
      </c>
      <c r="B296" s="26" t="s">
        <v>353</v>
      </c>
      <c r="C296" s="16" t="s">
        <v>359</v>
      </c>
      <c r="D296" s="27" t="s">
        <v>362</v>
      </c>
      <c r="E296" s="18">
        <v>0.29861111111111099</v>
      </c>
      <c r="F296" s="28">
        <v>144</v>
      </c>
      <c r="G296" s="29"/>
      <c r="H296" s="38">
        <v>101</v>
      </c>
      <c r="I296" s="22"/>
      <c r="J296" s="23"/>
      <c r="K296" s="24">
        <f t="shared" si="6"/>
        <v>0</v>
      </c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  <c r="JL296" s="1"/>
      <c r="JM296" s="1"/>
      <c r="JN296" s="1"/>
      <c r="JO296" s="1"/>
      <c r="JP296" s="1"/>
      <c r="JQ296" s="1"/>
      <c r="JR296" s="1"/>
      <c r="JS296" s="1"/>
      <c r="JT296" s="1"/>
      <c r="JU296" s="1"/>
      <c r="JV296" s="1"/>
      <c r="JW296" s="1"/>
      <c r="JX296" s="1"/>
      <c r="JY296" s="1"/>
      <c r="JZ296" s="1"/>
      <c r="KA296" s="1"/>
      <c r="KB296" s="1"/>
      <c r="KC296" s="1"/>
      <c r="KD296" s="1"/>
      <c r="KE296" s="1"/>
      <c r="KF296" s="1"/>
      <c r="KG296" s="1"/>
      <c r="KH296" s="1"/>
      <c r="KI296" s="1"/>
      <c r="KJ296" s="1"/>
      <c r="KK296" s="1"/>
      <c r="KL296" s="1"/>
      <c r="KM296" s="1"/>
    </row>
    <row r="297" spans="1:299" s="37" customFormat="1" ht="33" customHeight="1">
      <c r="A297" s="109" t="s">
        <v>363</v>
      </c>
      <c r="B297" s="32" t="s">
        <v>364</v>
      </c>
      <c r="C297" s="16" t="s">
        <v>365</v>
      </c>
      <c r="D297" s="33" t="s">
        <v>366</v>
      </c>
      <c r="E297" s="64">
        <v>0.39560439560439598</v>
      </c>
      <c r="F297" s="34">
        <v>50</v>
      </c>
      <c r="G297" s="35"/>
      <c r="H297" s="36">
        <v>30</v>
      </c>
      <c r="I297" s="22"/>
      <c r="J297" s="23"/>
      <c r="K297" s="24">
        <f t="shared" si="6"/>
        <v>0</v>
      </c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  <c r="JM297" s="1"/>
      <c r="JN297" s="1"/>
      <c r="JO297" s="1"/>
      <c r="JP297" s="1"/>
      <c r="JQ297" s="1"/>
      <c r="JR297" s="1"/>
      <c r="JS297" s="1"/>
      <c r="JT297" s="1"/>
      <c r="JU297" s="1"/>
      <c r="JV297" s="1"/>
      <c r="JW297" s="1"/>
      <c r="JX297" s="1"/>
      <c r="JY297" s="1"/>
      <c r="JZ297" s="1"/>
      <c r="KA297" s="1"/>
      <c r="KB297" s="1"/>
      <c r="KC297" s="1"/>
      <c r="KD297" s="1"/>
      <c r="KE297" s="1"/>
      <c r="KF297" s="1"/>
      <c r="KG297" s="1"/>
      <c r="KH297" s="1"/>
      <c r="KI297" s="1"/>
      <c r="KJ297" s="1"/>
      <c r="KK297" s="1"/>
      <c r="KL297" s="1"/>
      <c r="KM297" s="1"/>
    </row>
    <row r="298" spans="1:299" s="37" customFormat="1" ht="33" customHeight="1">
      <c r="A298" s="109" t="s">
        <v>367</v>
      </c>
      <c r="B298" s="32" t="s">
        <v>368</v>
      </c>
      <c r="C298" s="16" t="s">
        <v>369</v>
      </c>
      <c r="D298" s="33" t="s">
        <v>370</v>
      </c>
      <c r="E298" s="18">
        <v>0.32183908045977</v>
      </c>
      <c r="F298" s="34">
        <v>37</v>
      </c>
      <c r="G298" s="35"/>
      <c r="H298" s="36">
        <v>25</v>
      </c>
      <c r="I298" s="22"/>
      <c r="J298" s="23"/>
      <c r="K298" s="24">
        <f t="shared" si="6"/>
        <v>0</v>
      </c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  <c r="JM298" s="1"/>
      <c r="JN298" s="1"/>
      <c r="JO298" s="1"/>
      <c r="JP298" s="1"/>
      <c r="JQ298" s="1"/>
      <c r="JR298" s="1"/>
      <c r="JS298" s="1"/>
      <c r="JT298" s="1"/>
      <c r="JU298" s="1"/>
      <c r="JV298" s="1"/>
      <c r="JW298" s="1"/>
      <c r="JX298" s="1"/>
      <c r="JY298" s="1"/>
      <c r="JZ298" s="1"/>
      <c r="KA298" s="1"/>
      <c r="KB298" s="1"/>
      <c r="KC298" s="1"/>
      <c r="KD298" s="1"/>
      <c r="KE298" s="1"/>
      <c r="KF298" s="1"/>
      <c r="KG298" s="1"/>
      <c r="KH298" s="1"/>
      <c r="KI298" s="1"/>
      <c r="KJ298" s="1"/>
      <c r="KK298" s="1"/>
      <c r="KL298" s="1"/>
      <c r="KM298" s="1"/>
    </row>
    <row r="299" spans="1:299" s="37" customFormat="1" ht="27" customHeight="1">
      <c r="A299" s="109" t="s">
        <v>371</v>
      </c>
      <c r="B299" s="32" t="s">
        <v>368</v>
      </c>
      <c r="C299" s="16" t="s">
        <v>372</v>
      </c>
      <c r="D299" s="33" t="s">
        <v>373</v>
      </c>
      <c r="E299" s="18">
        <v>0.32183908045977</v>
      </c>
      <c r="F299" s="34">
        <v>37</v>
      </c>
      <c r="G299" s="35"/>
      <c r="H299" s="36">
        <v>25</v>
      </c>
      <c r="I299" s="22"/>
      <c r="J299" s="23"/>
      <c r="K299" s="24">
        <f t="shared" si="6"/>
        <v>0</v>
      </c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</row>
    <row r="300" spans="1:299" s="37" customFormat="1" ht="33" customHeight="1">
      <c r="A300" s="109" t="s">
        <v>374</v>
      </c>
      <c r="B300" s="32" t="s">
        <v>368</v>
      </c>
      <c r="C300" s="16" t="s">
        <v>375</v>
      </c>
      <c r="D300" s="33" t="s">
        <v>376</v>
      </c>
      <c r="E300" s="18">
        <v>0.32183908045977</v>
      </c>
      <c r="F300" s="34">
        <v>37</v>
      </c>
      <c r="G300" s="35"/>
      <c r="H300" s="36">
        <v>25</v>
      </c>
      <c r="I300" s="22"/>
      <c r="J300" s="23"/>
      <c r="K300" s="24">
        <f t="shared" si="6"/>
        <v>0</v>
      </c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</row>
    <row r="301" spans="1:299" s="37" customFormat="1" ht="33" customHeight="1">
      <c r="A301" s="109" t="s">
        <v>377</v>
      </c>
      <c r="B301" s="32" t="s">
        <v>378</v>
      </c>
      <c r="C301" s="16" t="s">
        <v>379</v>
      </c>
      <c r="D301" s="33" t="s">
        <v>380</v>
      </c>
      <c r="E301" s="18">
        <v>0.23529411764705899</v>
      </c>
      <c r="F301" s="34">
        <v>34</v>
      </c>
      <c r="G301" s="35"/>
      <c r="H301" s="36">
        <v>26</v>
      </c>
      <c r="I301" s="22"/>
      <c r="J301" s="23"/>
      <c r="K301" s="24">
        <f t="shared" si="6"/>
        <v>0</v>
      </c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</row>
    <row r="302" spans="1:299" s="37" customFormat="1" ht="45" customHeight="1">
      <c r="A302" s="109" t="s">
        <v>1432</v>
      </c>
      <c r="B302" s="32" t="s">
        <v>378</v>
      </c>
      <c r="C302" s="16" t="s">
        <v>1438</v>
      </c>
      <c r="D302" s="33" t="s">
        <v>2196</v>
      </c>
      <c r="E302" s="18">
        <v>0.36956521739130399</v>
      </c>
      <c r="F302" s="34">
        <v>46</v>
      </c>
      <c r="G302" s="35"/>
      <c r="H302" s="36">
        <v>29</v>
      </c>
      <c r="I302" s="22"/>
      <c r="J302" s="23"/>
      <c r="K302" s="24">
        <f t="shared" si="6"/>
        <v>0</v>
      </c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</row>
    <row r="303" spans="1:299" s="37" customFormat="1" ht="45.6" customHeight="1">
      <c r="A303" s="109" t="s">
        <v>1433</v>
      </c>
      <c r="B303" s="32" t="s">
        <v>378</v>
      </c>
      <c r="C303" s="16" t="s">
        <v>1439</v>
      </c>
      <c r="D303" s="33" t="s">
        <v>2195</v>
      </c>
      <c r="E303" s="18">
        <v>0.36956521739130399</v>
      </c>
      <c r="F303" s="34">
        <v>46</v>
      </c>
      <c r="G303" s="35"/>
      <c r="H303" s="36">
        <v>29</v>
      </c>
      <c r="I303" s="22"/>
      <c r="J303" s="23"/>
      <c r="K303" s="24">
        <f t="shared" si="6"/>
        <v>0</v>
      </c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</row>
    <row r="304" spans="1:299" s="37" customFormat="1" ht="33" customHeight="1">
      <c r="A304" s="109" t="s">
        <v>1434</v>
      </c>
      <c r="B304" s="32" t="s">
        <v>378</v>
      </c>
      <c r="C304" s="16" t="s">
        <v>1441</v>
      </c>
      <c r="D304" s="33" t="s">
        <v>2194</v>
      </c>
      <c r="E304" s="18">
        <v>0.27586206896551702</v>
      </c>
      <c r="F304" s="34">
        <v>29</v>
      </c>
      <c r="G304" s="35"/>
      <c r="H304" s="36">
        <v>21</v>
      </c>
      <c r="I304" s="22"/>
      <c r="J304" s="23"/>
      <c r="K304" s="24">
        <f t="shared" si="6"/>
        <v>0</v>
      </c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</row>
    <row r="305" spans="1:299" s="37" customFormat="1" ht="33" customHeight="1">
      <c r="A305" s="109" t="s">
        <v>1435</v>
      </c>
      <c r="B305" s="32" t="s">
        <v>378</v>
      </c>
      <c r="C305" s="70" t="s">
        <v>1440</v>
      </c>
      <c r="D305" s="33" t="s">
        <v>2193</v>
      </c>
      <c r="E305" s="18">
        <v>0.42</v>
      </c>
      <c r="F305" s="34">
        <v>36</v>
      </c>
      <c r="G305" s="35"/>
      <c r="H305" s="36">
        <v>21</v>
      </c>
      <c r="I305" s="22"/>
      <c r="J305" s="23"/>
      <c r="K305" s="24">
        <f t="shared" si="6"/>
        <v>0</v>
      </c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</row>
    <row r="306" spans="1:299" s="37" customFormat="1" ht="33" customHeight="1">
      <c r="A306" s="109" t="s">
        <v>1436</v>
      </c>
      <c r="B306" s="32" t="s">
        <v>378</v>
      </c>
      <c r="C306" s="16" t="s">
        <v>1442</v>
      </c>
      <c r="D306" s="33" t="s">
        <v>2192</v>
      </c>
      <c r="E306" s="64">
        <v>0.39560439560439598</v>
      </c>
      <c r="F306" s="34">
        <v>30</v>
      </c>
      <c r="G306" s="35"/>
      <c r="H306" s="36">
        <v>18</v>
      </c>
      <c r="I306" s="22"/>
      <c r="J306" s="23"/>
      <c r="K306" s="24">
        <f t="shared" si="6"/>
        <v>0</v>
      </c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</row>
    <row r="307" spans="1:299" s="37" customFormat="1" ht="27" customHeight="1">
      <c r="A307" s="109" t="s">
        <v>382</v>
      </c>
      <c r="B307" s="32" t="s">
        <v>383</v>
      </c>
      <c r="C307" s="70" t="s">
        <v>384</v>
      </c>
      <c r="D307" s="33" t="s">
        <v>385</v>
      </c>
      <c r="E307" s="18">
        <v>0.26315789473684198</v>
      </c>
      <c r="F307" s="34">
        <v>38</v>
      </c>
      <c r="G307" s="35"/>
      <c r="H307" s="36">
        <v>28</v>
      </c>
      <c r="I307" s="22"/>
      <c r="J307" s="23"/>
      <c r="K307" s="24">
        <f t="shared" si="6"/>
        <v>0</v>
      </c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</row>
    <row r="308" spans="1:299" s="37" customFormat="1" ht="27" customHeight="1">
      <c r="A308" s="109" t="s">
        <v>386</v>
      </c>
      <c r="B308" s="32" t="s">
        <v>383</v>
      </c>
      <c r="C308" s="16" t="s">
        <v>387</v>
      </c>
      <c r="D308" s="33" t="s">
        <v>388</v>
      </c>
      <c r="E308" s="18">
        <v>0.28333333333333299</v>
      </c>
      <c r="F308" s="34">
        <v>60</v>
      </c>
      <c r="G308" s="35"/>
      <c r="H308" s="36">
        <v>43</v>
      </c>
      <c r="I308" s="22"/>
      <c r="J308" s="23"/>
      <c r="K308" s="24">
        <f t="shared" si="6"/>
        <v>0</v>
      </c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</row>
    <row r="309" spans="1:299" s="25" customFormat="1" ht="31.15" customHeight="1">
      <c r="A309" s="109" t="s">
        <v>389</v>
      </c>
      <c r="B309" s="15" t="s">
        <v>383</v>
      </c>
      <c r="C309" s="16" t="s">
        <v>2606</v>
      </c>
      <c r="D309" s="66" t="s">
        <v>2605</v>
      </c>
      <c r="E309" s="18">
        <v>0.25</v>
      </c>
      <c r="F309" s="40">
        <v>20</v>
      </c>
      <c r="G309" s="41"/>
      <c r="H309" s="21">
        <v>15</v>
      </c>
      <c r="I309" s="22"/>
      <c r="J309" s="23"/>
      <c r="K309" s="24">
        <f t="shared" si="6"/>
        <v>0</v>
      </c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</row>
    <row r="310" spans="1:299" s="31" customFormat="1" ht="27" customHeight="1">
      <c r="A310" s="108" t="s">
        <v>390</v>
      </c>
      <c r="B310" s="26" t="s">
        <v>383</v>
      </c>
      <c r="C310" s="16" t="s">
        <v>391</v>
      </c>
      <c r="D310" s="27" t="s">
        <v>392</v>
      </c>
      <c r="E310" s="18">
        <v>0.25714285714285701</v>
      </c>
      <c r="F310" s="19">
        <v>35</v>
      </c>
      <c r="G310" s="20"/>
      <c r="H310" s="38">
        <v>26</v>
      </c>
      <c r="I310" s="22"/>
      <c r="J310" s="23"/>
      <c r="K310" s="24">
        <f t="shared" si="6"/>
        <v>0</v>
      </c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</row>
    <row r="311" spans="1:299" s="37" customFormat="1" ht="27" customHeight="1">
      <c r="A311" s="109" t="s">
        <v>393</v>
      </c>
      <c r="B311" s="32" t="s">
        <v>394</v>
      </c>
      <c r="C311" s="16" t="s">
        <v>395</v>
      </c>
      <c r="D311" s="33" t="s">
        <v>396</v>
      </c>
      <c r="E311" s="18">
        <v>0.36363636363636398</v>
      </c>
      <c r="F311" s="34">
        <v>55</v>
      </c>
      <c r="G311" s="35"/>
      <c r="H311" s="36">
        <v>35</v>
      </c>
      <c r="I311" s="22"/>
      <c r="J311" s="23"/>
      <c r="K311" s="24">
        <f t="shared" si="6"/>
        <v>0</v>
      </c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  <c r="KE311" s="1"/>
      <c r="KF311" s="1"/>
      <c r="KG311" s="1"/>
      <c r="KH311" s="1"/>
      <c r="KI311" s="1"/>
      <c r="KJ311" s="1"/>
      <c r="KK311" s="1"/>
      <c r="KL311" s="1"/>
      <c r="KM311" s="1"/>
    </row>
    <row r="312" spans="1:299" s="37" customFormat="1" ht="27" customHeight="1">
      <c r="A312" s="109" t="s">
        <v>397</v>
      </c>
      <c r="B312" s="32" t="s">
        <v>394</v>
      </c>
      <c r="C312" s="16" t="s">
        <v>395</v>
      </c>
      <c r="D312" s="33" t="s">
        <v>398</v>
      </c>
      <c r="E312" s="18">
        <v>0.32183908045977</v>
      </c>
      <c r="F312" s="34">
        <v>87</v>
      </c>
      <c r="G312" s="35"/>
      <c r="H312" s="36">
        <v>59</v>
      </c>
      <c r="I312" s="22"/>
      <c r="J312" s="23"/>
      <c r="K312" s="24">
        <f t="shared" si="6"/>
        <v>0</v>
      </c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</row>
    <row r="313" spans="1:299" s="37" customFormat="1" ht="27" customHeight="1">
      <c r="A313" s="109" t="s">
        <v>399</v>
      </c>
      <c r="B313" s="32" t="s">
        <v>394</v>
      </c>
      <c r="C313" s="16" t="s">
        <v>400</v>
      </c>
      <c r="D313" s="33" t="s">
        <v>401</v>
      </c>
      <c r="E313" s="18">
        <v>0.3</v>
      </c>
      <c r="F313" s="34">
        <v>80</v>
      </c>
      <c r="G313" s="35"/>
      <c r="H313" s="36">
        <v>56</v>
      </c>
      <c r="I313" s="22"/>
      <c r="J313" s="23"/>
      <c r="K313" s="24">
        <f t="shared" si="6"/>
        <v>0</v>
      </c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</row>
    <row r="314" spans="1:299" s="37" customFormat="1" ht="27" customHeight="1">
      <c r="A314" s="109" t="s">
        <v>402</v>
      </c>
      <c r="B314" s="32" t="s">
        <v>394</v>
      </c>
      <c r="C314" s="16" t="s">
        <v>403</v>
      </c>
      <c r="D314" s="33" t="s">
        <v>404</v>
      </c>
      <c r="E314" s="18">
        <v>0.29032258064516098</v>
      </c>
      <c r="F314" s="34">
        <v>31</v>
      </c>
      <c r="G314" s="35"/>
      <c r="H314" s="36">
        <v>22</v>
      </c>
      <c r="I314" s="22"/>
      <c r="J314" s="23"/>
      <c r="K314" s="24">
        <f t="shared" si="6"/>
        <v>0</v>
      </c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</row>
    <row r="315" spans="1:299" s="37" customFormat="1" ht="33.6" customHeight="1">
      <c r="A315" s="109" t="s">
        <v>407</v>
      </c>
      <c r="B315" s="32" t="s">
        <v>408</v>
      </c>
      <c r="C315" s="16" t="s">
        <v>409</v>
      </c>
      <c r="D315" s="33" t="s">
        <v>410</v>
      </c>
      <c r="E315" s="18">
        <v>0.43023255813953498</v>
      </c>
      <c r="F315" s="34">
        <v>86</v>
      </c>
      <c r="G315" s="35"/>
      <c r="H315" s="36">
        <v>49</v>
      </c>
      <c r="I315" s="22"/>
      <c r="J315" s="23"/>
      <c r="K315" s="24">
        <f t="shared" si="6"/>
        <v>0</v>
      </c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</row>
    <row r="316" spans="1:299" s="37" customFormat="1" ht="33" customHeight="1">
      <c r="A316" s="109" t="s">
        <v>411</v>
      </c>
      <c r="B316" s="32" t="s">
        <v>27</v>
      </c>
      <c r="C316" s="16" t="s">
        <v>412</v>
      </c>
      <c r="D316" s="33" t="s">
        <v>413</v>
      </c>
      <c r="E316" s="18">
        <v>0.38888888888888901</v>
      </c>
      <c r="F316" s="34">
        <v>54</v>
      </c>
      <c r="G316" s="35"/>
      <c r="H316" s="36">
        <v>33</v>
      </c>
      <c r="I316" s="22"/>
      <c r="J316" s="23"/>
      <c r="K316" s="24">
        <f t="shared" si="6"/>
        <v>0</v>
      </c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</row>
    <row r="317" spans="1:299" s="37" customFormat="1" ht="33" customHeight="1">
      <c r="A317" s="109" t="s">
        <v>414</v>
      </c>
      <c r="B317" s="32" t="s">
        <v>27</v>
      </c>
      <c r="C317" s="16" t="s">
        <v>415</v>
      </c>
      <c r="D317" s="33" t="s">
        <v>416</v>
      </c>
      <c r="E317" s="18">
        <v>0.38983050847457601</v>
      </c>
      <c r="F317" s="34">
        <v>59</v>
      </c>
      <c r="G317" s="35"/>
      <c r="H317" s="36">
        <v>36</v>
      </c>
      <c r="I317" s="22"/>
      <c r="J317" s="23"/>
      <c r="K317" s="24">
        <f t="shared" si="6"/>
        <v>0</v>
      </c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</row>
    <row r="318" spans="1:299" s="37" customFormat="1" ht="33" customHeight="1">
      <c r="A318" s="109" t="s">
        <v>417</v>
      </c>
      <c r="B318" s="32" t="s">
        <v>27</v>
      </c>
      <c r="C318" s="16" t="s">
        <v>418</v>
      </c>
      <c r="D318" s="33" t="s">
        <v>419</v>
      </c>
      <c r="E318" s="18">
        <v>0.375</v>
      </c>
      <c r="F318" s="34">
        <v>56</v>
      </c>
      <c r="G318" s="35"/>
      <c r="H318" s="36">
        <v>35</v>
      </c>
      <c r="I318" s="22"/>
      <c r="J318" s="23"/>
      <c r="K318" s="24">
        <f t="shared" si="6"/>
        <v>0</v>
      </c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</row>
    <row r="319" spans="1:299" s="37" customFormat="1" ht="30.6" customHeight="1">
      <c r="A319" s="109" t="s">
        <v>420</v>
      </c>
      <c r="B319" s="32" t="s">
        <v>27</v>
      </c>
      <c r="C319" s="16" t="s">
        <v>421</v>
      </c>
      <c r="D319" s="33" t="s">
        <v>422</v>
      </c>
      <c r="E319" s="18">
        <v>0.38461538461538503</v>
      </c>
      <c r="F319" s="34">
        <v>52</v>
      </c>
      <c r="G319" s="35"/>
      <c r="H319" s="36">
        <v>32</v>
      </c>
      <c r="I319" s="22"/>
      <c r="J319" s="23"/>
      <c r="K319" s="24">
        <f t="shared" si="6"/>
        <v>0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</row>
    <row r="320" spans="1:299" s="37" customFormat="1" ht="33.6" customHeight="1">
      <c r="A320" s="109" t="s">
        <v>423</v>
      </c>
      <c r="B320" s="32" t="s">
        <v>27</v>
      </c>
      <c r="C320" s="70" t="s">
        <v>424</v>
      </c>
      <c r="D320" s="33" t="s">
        <v>425</v>
      </c>
      <c r="E320" s="18">
        <v>0.36842105263157898</v>
      </c>
      <c r="F320" s="34">
        <v>57</v>
      </c>
      <c r="G320" s="35"/>
      <c r="H320" s="36">
        <v>36</v>
      </c>
      <c r="I320" s="22"/>
      <c r="J320" s="23"/>
      <c r="K320" s="24">
        <f t="shared" si="6"/>
        <v>0</v>
      </c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</row>
    <row r="321" spans="1:299" s="37" customFormat="1" ht="39.6" customHeight="1">
      <c r="A321" s="109" t="s">
        <v>426</v>
      </c>
      <c r="B321" s="32" t="s">
        <v>427</v>
      </c>
      <c r="C321" s="16" t="s">
        <v>428</v>
      </c>
      <c r="D321" s="33" t="s">
        <v>429</v>
      </c>
      <c r="E321" s="18">
        <v>0.55172413793103403</v>
      </c>
      <c r="F321" s="34">
        <v>87</v>
      </c>
      <c r="G321" s="35"/>
      <c r="H321" s="36">
        <v>39</v>
      </c>
      <c r="I321" s="22"/>
      <c r="J321" s="23"/>
      <c r="K321" s="24">
        <f t="shared" si="6"/>
        <v>0</v>
      </c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</row>
    <row r="322" spans="1:299" s="37" customFormat="1" ht="44.45" customHeight="1">
      <c r="A322" s="109" t="s">
        <v>430</v>
      </c>
      <c r="B322" s="32" t="s">
        <v>427</v>
      </c>
      <c r="C322" s="16" t="s">
        <v>431</v>
      </c>
      <c r="D322" s="33" t="s">
        <v>432</v>
      </c>
      <c r="E322" s="18">
        <v>0.56842105263157905</v>
      </c>
      <c r="F322" s="34">
        <v>95</v>
      </c>
      <c r="G322" s="35"/>
      <c r="H322" s="36">
        <v>41</v>
      </c>
      <c r="I322" s="22"/>
      <c r="J322" s="23"/>
      <c r="K322" s="24">
        <f t="shared" si="6"/>
        <v>0</v>
      </c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  <c r="JL322" s="1"/>
      <c r="JM322" s="1"/>
      <c r="JN322" s="1"/>
      <c r="JO322" s="1"/>
      <c r="JP322" s="1"/>
      <c r="JQ322" s="1"/>
      <c r="JR322" s="1"/>
      <c r="JS322" s="1"/>
      <c r="JT322" s="1"/>
      <c r="JU322" s="1"/>
      <c r="JV322" s="1"/>
      <c r="JW322" s="1"/>
      <c r="JX322" s="1"/>
      <c r="JY322" s="1"/>
      <c r="JZ322" s="1"/>
      <c r="KA322" s="1"/>
      <c r="KB322" s="1"/>
      <c r="KC322" s="1"/>
      <c r="KD322" s="1"/>
      <c r="KE322" s="1"/>
      <c r="KF322" s="1"/>
      <c r="KG322" s="1"/>
      <c r="KH322" s="1"/>
      <c r="KI322" s="1"/>
      <c r="KJ322" s="1"/>
      <c r="KK322" s="1"/>
      <c r="KL322" s="1"/>
      <c r="KM322" s="1"/>
    </row>
    <row r="323" spans="1:299" s="37" customFormat="1" ht="42.6" customHeight="1">
      <c r="A323" s="109" t="s">
        <v>433</v>
      </c>
      <c r="B323" s="32" t="s">
        <v>427</v>
      </c>
      <c r="C323" s="16" t="s">
        <v>434</v>
      </c>
      <c r="D323" s="33" t="s">
        <v>435</v>
      </c>
      <c r="E323" s="18">
        <v>0.54411764705882404</v>
      </c>
      <c r="F323" s="34">
        <v>68</v>
      </c>
      <c r="G323" s="35"/>
      <c r="H323" s="36">
        <v>31</v>
      </c>
      <c r="I323" s="22"/>
      <c r="J323" s="23"/>
      <c r="K323" s="24">
        <f t="shared" si="6"/>
        <v>0</v>
      </c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  <c r="JL323" s="1"/>
      <c r="JM323" s="1"/>
      <c r="JN323" s="1"/>
      <c r="JO323" s="1"/>
      <c r="JP323" s="1"/>
      <c r="JQ323" s="1"/>
      <c r="JR323" s="1"/>
      <c r="JS323" s="1"/>
      <c r="JT323" s="1"/>
      <c r="JU323" s="1"/>
      <c r="JV323" s="1"/>
      <c r="JW323" s="1"/>
      <c r="JX323" s="1"/>
      <c r="JY323" s="1"/>
      <c r="JZ323" s="1"/>
      <c r="KA323" s="1"/>
      <c r="KB323" s="1"/>
      <c r="KC323" s="1"/>
      <c r="KD323" s="1"/>
      <c r="KE323" s="1"/>
      <c r="KF323" s="1"/>
      <c r="KG323" s="1"/>
      <c r="KH323" s="1"/>
      <c r="KI323" s="1"/>
      <c r="KJ323" s="1"/>
      <c r="KK323" s="1"/>
      <c r="KL323" s="1"/>
      <c r="KM323" s="1"/>
    </row>
    <row r="324" spans="1:299" s="37" customFormat="1" ht="33.6" customHeight="1">
      <c r="A324" s="109" t="s">
        <v>436</v>
      </c>
      <c r="B324" s="32" t="s">
        <v>427</v>
      </c>
      <c r="C324" s="16" t="s">
        <v>437</v>
      </c>
      <c r="D324" s="33" t="s">
        <v>438</v>
      </c>
      <c r="E324" s="18">
        <v>0.49</v>
      </c>
      <c r="F324" s="34">
        <v>49</v>
      </c>
      <c r="G324" s="35"/>
      <c r="H324" s="36">
        <v>25</v>
      </c>
      <c r="I324" s="22"/>
      <c r="J324" s="23"/>
      <c r="K324" s="24">
        <f t="shared" si="6"/>
        <v>0</v>
      </c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  <c r="JL324" s="1"/>
      <c r="JM324" s="1"/>
      <c r="JN324" s="1"/>
      <c r="JO324" s="1"/>
      <c r="JP324" s="1"/>
      <c r="JQ324" s="1"/>
      <c r="JR324" s="1"/>
      <c r="JS324" s="1"/>
      <c r="JT324" s="1"/>
      <c r="JU324" s="1"/>
      <c r="JV324" s="1"/>
      <c r="JW324" s="1"/>
      <c r="JX324" s="1"/>
      <c r="JY324" s="1"/>
      <c r="JZ324" s="1"/>
      <c r="KA324" s="1"/>
      <c r="KB324" s="1"/>
      <c r="KC324" s="1"/>
      <c r="KD324" s="1"/>
      <c r="KE324" s="1"/>
      <c r="KF324" s="1"/>
      <c r="KG324" s="1"/>
      <c r="KH324" s="1"/>
      <c r="KI324" s="1"/>
      <c r="KJ324" s="1"/>
      <c r="KK324" s="1"/>
      <c r="KL324" s="1"/>
      <c r="KM324" s="1"/>
    </row>
    <row r="325" spans="1:299" s="37" customFormat="1" ht="33" customHeight="1">
      <c r="A325" s="109" t="s">
        <v>439</v>
      </c>
      <c r="B325" s="32" t="s">
        <v>427</v>
      </c>
      <c r="C325" s="16" t="s">
        <v>440</v>
      </c>
      <c r="D325" s="33" t="s">
        <v>441</v>
      </c>
      <c r="E325" s="18">
        <v>0.53947368421052599</v>
      </c>
      <c r="F325" s="34">
        <v>76</v>
      </c>
      <c r="G325" s="35"/>
      <c r="H325" s="36">
        <v>35</v>
      </c>
      <c r="I325" s="22"/>
      <c r="J325" s="23"/>
      <c r="K325" s="24">
        <f t="shared" si="6"/>
        <v>0</v>
      </c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  <c r="JL325" s="1"/>
      <c r="JM325" s="1"/>
      <c r="JN325" s="1"/>
      <c r="JO325" s="1"/>
      <c r="JP325" s="1"/>
      <c r="JQ325" s="1"/>
      <c r="JR325" s="1"/>
      <c r="JS325" s="1"/>
      <c r="JT325" s="1"/>
      <c r="JU325" s="1"/>
      <c r="JV325" s="1"/>
      <c r="JW325" s="1"/>
      <c r="JX325" s="1"/>
      <c r="JY325" s="1"/>
      <c r="JZ325" s="1"/>
      <c r="KA325" s="1"/>
      <c r="KB325" s="1"/>
      <c r="KC325" s="1"/>
      <c r="KD325" s="1"/>
      <c r="KE325" s="1"/>
      <c r="KF325" s="1"/>
      <c r="KG325" s="1"/>
      <c r="KH325" s="1"/>
      <c r="KI325" s="1"/>
      <c r="KJ325" s="1"/>
      <c r="KK325" s="1"/>
      <c r="KL325" s="1"/>
      <c r="KM325" s="1"/>
    </row>
    <row r="326" spans="1:299" s="31" customFormat="1" ht="33" customHeight="1">
      <c r="A326" s="108" t="s">
        <v>443</v>
      </c>
      <c r="B326" s="26" t="s">
        <v>427</v>
      </c>
      <c r="C326" s="16" t="s">
        <v>444</v>
      </c>
      <c r="D326" s="27" t="s">
        <v>442</v>
      </c>
      <c r="E326" s="18">
        <v>0.62337662337662303</v>
      </c>
      <c r="F326" s="28">
        <v>77</v>
      </c>
      <c r="G326" s="29"/>
      <c r="H326" s="38">
        <v>29</v>
      </c>
      <c r="I326" s="22"/>
      <c r="J326" s="23"/>
      <c r="K326" s="24">
        <f t="shared" si="6"/>
        <v>0</v>
      </c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  <c r="JL326" s="1"/>
      <c r="JM326" s="1"/>
      <c r="JN326" s="1"/>
      <c r="JO326" s="1"/>
      <c r="JP326" s="1"/>
      <c r="JQ326" s="1"/>
      <c r="JR326" s="1"/>
      <c r="JS326" s="1"/>
      <c r="JT326" s="1"/>
      <c r="JU326" s="1"/>
      <c r="JV326" s="1"/>
      <c r="JW326" s="1"/>
      <c r="JX326" s="1"/>
      <c r="JY326" s="1"/>
      <c r="JZ326" s="1"/>
      <c r="KA326" s="1"/>
      <c r="KB326" s="1"/>
      <c r="KC326" s="1"/>
      <c r="KD326" s="1"/>
      <c r="KE326" s="1"/>
      <c r="KF326" s="1"/>
      <c r="KG326" s="1"/>
      <c r="KH326" s="1"/>
      <c r="KI326" s="1"/>
      <c r="KJ326" s="1"/>
      <c r="KK326" s="1"/>
      <c r="KL326" s="1"/>
      <c r="KM326" s="1"/>
    </row>
    <row r="327" spans="1:299" s="37" customFormat="1" ht="33.6" customHeight="1">
      <c r="A327" s="109" t="s">
        <v>445</v>
      </c>
      <c r="B327" s="32" t="s">
        <v>427</v>
      </c>
      <c r="C327" s="16" t="s">
        <v>446</v>
      </c>
      <c r="D327" s="33" t="s">
        <v>447</v>
      </c>
      <c r="E327" s="18">
        <v>0.52830188679245305</v>
      </c>
      <c r="F327" s="34">
        <v>53</v>
      </c>
      <c r="G327" s="35"/>
      <c r="H327" s="36">
        <v>25</v>
      </c>
      <c r="I327" s="22"/>
      <c r="J327" s="23"/>
      <c r="K327" s="24">
        <f t="shared" si="6"/>
        <v>0</v>
      </c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  <c r="JL327" s="1"/>
      <c r="JM327" s="1"/>
      <c r="JN327" s="1"/>
      <c r="JO327" s="1"/>
      <c r="JP327" s="1"/>
      <c r="JQ327" s="1"/>
      <c r="JR327" s="1"/>
      <c r="JS327" s="1"/>
      <c r="JT327" s="1"/>
      <c r="JU327" s="1"/>
      <c r="JV327" s="1"/>
      <c r="JW327" s="1"/>
      <c r="JX327" s="1"/>
      <c r="JY327" s="1"/>
      <c r="JZ327" s="1"/>
      <c r="KA327" s="1"/>
      <c r="KB327" s="1"/>
      <c r="KC327" s="1"/>
      <c r="KD327" s="1"/>
      <c r="KE327" s="1"/>
      <c r="KF327" s="1"/>
      <c r="KG327" s="1"/>
      <c r="KH327" s="1"/>
      <c r="KI327" s="1"/>
      <c r="KJ327" s="1"/>
      <c r="KK327" s="1"/>
      <c r="KL327" s="1"/>
      <c r="KM327" s="1"/>
    </row>
    <row r="328" spans="1:299" s="37" customFormat="1" ht="33.6" customHeight="1">
      <c r="A328" s="109" t="s">
        <v>448</v>
      </c>
      <c r="B328" s="32" t="s">
        <v>427</v>
      </c>
      <c r="C328" s="16" t="s">
        <v>449</v>
      </c>
      <c r="D328" s="33" t="s">
        <v>450</v>
      </c>
      <c r="E328" s="18">
        <v>0.52830188679245305</v>
      </c>
      <c r="F328" s="34">
        <v>53</v>
      </c>
      <c r="G328" s="35"/>
      <c r="H328" s="36">
        <v>25</v>
      </c>
      <c r="I328" s="22"/>
      <c r="J328" s="23"/>
      <c r="K328" s="24">
        <f t="shared" si="6"/>
        <v>0</v>
      </c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  <c r="JL328" s="1"/>
      <c r="JM328" s="1"/>
      <c r="JN328" s="1"/>
      <c r="JO328" s="1"/>
      <c r="JP328" s="1"/>
      <c r="JQ328" s="1"/>
      <c r="JR328" s="1"/>
      <c r="JS328" s="1"/>
      <c r="JT328" s="1"/>
      <c r="JU328" s="1"/>
      <c r="JV328" s="1"/>
      <c r="JW328" s="1"/>
      <c r="JX328" s="1"/>
      <c r="JY328" s="1"/>
      <c r="JZ328" s="1"/>
      <c r="KA328" s="1"/>
      <c r="KB328" s="1"/>
      <c r="KC328" s="1"/>
      <c r="KD328" s="1"/>
      <c r="KE328" s="1"/>
      <c r="KF328" s="1"/>
      <c r="KG328" s="1"/>
      <c r="KH328" s="1"/>
      <c r="KI328" s="1"/>
      <c r="KJ328" s="1"/>
      <c r="KK328" s="1"/>
      <c r="KL328" s="1"/>
      <c r="KM328" s="1"/>
    </row>
    <row r="329" spans="1:299" s="37" customFormat="1" ht="32.450000000000003" customHeight="1">
      <c r="A329" s="109" t="s">
        <v>451</v>
      </c>
      <c r="B329" s="32" t="s">
        <v>427</v>
      </c>
      <c r="C329" s="16" t="s">
        <v>452</v>
      </c>
      <c r="D329" s="33" t="s">
        <v>453</v>
      </c>
      <c r="E329" s="18">
        <v>0.52380952380952395</v>
      </c>
      <c r="F329" s="34">
        <v>63</v>
      </c>
      <c r="G329" s="35"/>
      <c r="H329" s="36">
        <v>30</v>
      </c>
      <c r="I329" s="22"/>
      <c r="J329" s="23"/>
      <c r="K329" s="24">
        <f t="shared" si="6"/>
        <v>0</v>
      </c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  <c r="JL329" s="1"/>
      <c r="JM329" s="1"/>
      <c r="JN329" s="1"/>
      <c r="JO329" s="1"/>
      <c r="JP329" s="1"/>
      <c r="JQ329" s="1"/>
      <c r="JR329" s="1"/>
      <c r="JS329" s="1"/>
      <c r="JT329" s="1"/>
      <c r="JU329" s="1"/>
      <c r="JV329" s="1"/>
      <c r="JW329" s="1"/>
      <c r="JX329" s="1"/>
      <c r="JY329" s="1"/>
      <c r="JZ329" s="1"/>
      <c r="KA329" s="1"/>
      <c r="KB329" s="1"/>
      <c r="KC329" s="1"/>
      <c r="KD329" s="1"/>
      <c r="KE329" s="1"/>
      <c r="KF329" s="1"/>
      <c r="KG329" s="1"/>
      <c r="KH329" s="1"/>
      <c r="KI329" s="1"/>
      <c r="KJ329" s="1"/>
      <c r="KK329" s="1"/>
      <c r="KL329" s="1"/>
      <c r="KM329" s="1"/>
    </row>
    <row r="330" spans="1:299" s="25" customFormat="1" ht="37.15" customHeight="1">
      <c r="A330" s="109" t="s">
        <v>454</v>
      </c>
      <c r="B330" s="15" t="s">
        <v>427</v>
      </c>
      <c r="C330" s="16" t="s">
        <v>455</v>
      </c>
      <c r="D330" s="17" t="s">
        <v>456</v>
      </c>
      <c r="E330" s="18">
        <v>0.54098360655737698</v>
      </c>
      <c r="F330" s="40">
        <v>61</v>
      </c>
      <c r="G330" s="20"/>
      <c r="H330" s="21">
        <v>28</v>
      </c>
      <c r="I330" s="22"/>
      <c r="J330" s="23"/>
      <c r="K330" s="24">
        <f t="shared" si="6"/>
        <v>0</v>
      </c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  <c r="JL330" s="1"/>
      <c r="JM330" s="1"/>
      <c r="JN330" s="1"/>
      <c r="JO330" s="1"/>
      <c r="JP330" s="1"/>
      <c r="JQ330" s="1"/>
      <c r="JR330" s="1"/>
      <c r="JS330" s="1"/>
      <c r="JT330" s="1"/>
      <c r="JU330" s="1"/>
      <c r="JV330" s="1"/>
      <c r="JW330" s="1"/>
      <c r="JX330" s="1"/>
      <c r="JY330" s="1"/>
      <c r="JZ330" s="1"/>
      <c r="KA330" s="1"/>
      <c r="KB330" s="1"/>
      <c r="KC330" s="1"/>
      <c r="KD330" s="1"/>
      <c r="KE330" s="1"/>
      <c r="KF330" s="1"/>
      <c r="KG330" s="1"/>
      <c r="KH330" s="1"/>
      <c r="KI330" s="1"/>
      <c r="KJ330" s="1"/>
      <c r="KK330" s="1"/>
      <c r="KL330" s="1"/>
      <c r="KM330" s="1"/>
    </row>
    <row r="331" spans="1:299" s="31" customFormat="1" ht="34.9" customHeight="1">
      <c r="A331" s="108" t="s">
        <v>457</v>
      </c>
      <c r="B331" s="26" t="s">
        <v>427</v>
      </c>
      <c r="C331" s="16" t="s">
        <v>458</v>
      </c>
      <c r="D331" s="27" t="s">
        <v>459</v>
      </c>
      <c r="E331" s="18">
        <v>0.43859649122806998</v>
      </c>
      <c r="F331" s="19">
        <v>57</v>
      </c>
      <c r="G331" s="29"/>
      <c r="H331" s="36">
        <v>32</v>
      </c>
      <c r="I331" s="22"/>
      <c r="J331" s="23"/>
      <c r="K331" s="24">
        <f t="shared" si="6"/>
        <v>0</v>
      </c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  <c r="JL331" s="1"/>
      <c r="JM331" s="1"/>
      <c r="JN331" s="1"/>
      <c r="JO331" s="1"/>
      <c r="JP331" s="1"/>
      <c r="JQ331" s="1"/>
      <c r="JR331" s="1"/>
      <c r="JS331" s="1"/>
      <c r="JT331" s="1"/>
      <c r="JU331" s="1"/>
      <c r="JV331" s="1"/>
      <c r="JW331" s="1"/>
      <c r="JX331" s="1"/>
      <c r="JY331" s="1"/>
      <c r="JZ331" s="1"/>
      <c r="KA331" s="1"/>
      <c r="KB331" s="1"/>
      <c r="KC331" s="1"/>
      <c r="KD331" s="1"/>
      <c r="KE331" s="1"/>
      <c r="KF331" s="1"/>
      <c r="KG331" s="1"/>
      <c r="KH331" s="1"/>
      <c r="KI331" s="1"/>
      <c r="KJ331" s="1"/>
      <c r="KK331" s="1"/>
      <c r="KL331" s="1"/>
      <c r="KM331" s="1"/>
    </row>
    <row r="332" spans="1:299" s="37" customFormat="1" ht="40.15" customHeight="1">
      <c r="A332" s="109" t="s">
        <v>460</v>
      </c>
      <c r="B332" s="32" t="s">
        <v>427</v>
      </c>
      <c r="C332" s="16" t="s">
        <v>461</v>
      </c>
      <c r="D332" s="33" t="s">
        <v>462</v>
      </c>
      <c r="E332" s="18">
        <v>0.52054794520547998</v>
      </c>
      <c r="F332" s="34">
        <v>73</v>
      </c>
      <c r="G332" s="35"/>
      <c r="H332" s="36">
        <v>35</v>
      </c>
      <c r="I332" s="22"/>
      <c r="J332" s="23"/>
      <c r="K332" s="24">
        <f t="shared" si="6"/>
        <v>0</v>
      </c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  <c r="JL332" s="1"/>
      <c r="JM332" s="1"/>
      <c r="JN332" s="1"/>
      <c r="JO332" s="1"/>
      <c r="JP332" s="1"/>
      <c r="JQ332" s="1"/>
      <c r="JR332" s="1"/>
      <c r="JS332" s="1"/>
      <c r="JT332" s="1"/>
      <c r="JU332" s="1"/>
      <c r="JV332" s="1"/>
      <c r="JW332" s="1"/>
      <c r="JX332" s="1"/>
      <c r="JY332" s="1"/>
      <c r="JZ332" s="1"/>
      <c r="KA332" s="1"/>
      <c r="KB332" s="1"/>
      <c r="KC332" s="1"/>
      <c r="KD332" s="1"/>
      <c r="KE332" s="1"/>
      <c r="KF332" s="1"/>
      <c r="KG332" s="1"/>
      <c r="KH332" s="1"/>
      <c r="KI332" s="1"/>
      <c r="KJ332" s="1"/>
      <c r="KK332" s="1"/>
      <c r="KL332" s="1"/>
      <c r="KM332" s="1"/>
    </row>
    <row r="333" spans="1:299" s="37" customFormat="1" ht="34.9" customHeight="1">
      <c r="A333" s="109" t="s">
        <v>463</v>
      </c>
      <c r="B333" s="32" t="s">
        <v>427</v>
      </c>
      <c r="C333" s="16" t="s">
        <v>464</v>
      </c>
      <c r="D333" s="33" t="s">
        <v>465</v>
      </c>
      <c r="E333" s="18">
        <v>0.52830188679245305</v>
      </c>
      <c r="F333" s="34">
        <v>53</v>
      </c>
      <c r="G333" s="35"/>
      <c r="H333" s="36">
        <v>25</v>
      </c>
      <c r="I333" s="22"/>
      <c r="J333" s="23"/>
      <c r="K333" s="24">
        <f t="shared" si="6"/>
        <v>0</v>
      </c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  <c r="JE333" s="1"/>
      <c r="JF333" s="1"/>
      <c r="JG333" s="1"/>
      <c r="JH333" s="1"/>
      <c r="JI333" s="1"/>
      <c r="JJ333" s="1"/>
      <c r="JK333" s="1"/>
      <c r="JL333" s="1"/>
      <c r="JM333" s="1"/>
      <c r="JN333" s="1"/>
      <c r="JO333" s="1"/>
      <c r="JP333" s="1"/>
      <c r="JQ333" s="1"/>
      <c r="JR333" s="1"/>
      <c r="JS333" s="1"/>
      <c r="JT333" s="1"/>
      <c r="JU333" s="1"/>
      <c r="JV333" s="1"/>
      <c r="JW333" s="1"/>
      <c r="JX333" s="1"/>
      <c r="JY333" s="1"/>
      <c r="JZ333" s="1"/>
      <c r="KA333" s="1"/>
      <c r="KB333" s="1"/>
      <c r="KC333" s="1"/>
      <c r="KD333" s="1"/>
      <c r="KE333" s="1"/>
      <c r="KF333" s="1"/>
      <c r="KG333" s="1"/>
      <c r="KH333" s="1"/>
      <c r="KI333" s="1"/>
      <c r="KJ333" s="1"/>
      <c r="KK333" s="1"/>
      <c r="KL333" s="1"/>
      <c r="KM333" s="1"/>
    </row>
    <row r="334" spans="1:299" s="25" customFormat="1" ht="32.450000000000003" customHeight="1" thickBot="1">
      <c r="A334" s="204" t="s">
        <v>466</v>
      </c>
      <c r="B334" s="153" t="s">
        <v>427</v>
      </c>
      <c r="C334" s="80" t="s">
        <v>467</v>
      </c>
      <c r="D334" s="46" t="s">
        <v>468</v>
      </c>
      <c r="E334" s="81">
        <v>0.50704225352112697</v>
      </c>
      <c r="F334" s="40">
        <v>71</v>
      </c>
      <c r="G334" s="178"/>
      <c r="H334" s="21">
        <v>35</v>
      </c>
      <c r="I334" s="22"/>
      <c r="J334" s="82"/>
      <c r="K334" s="24">
        <f t="shared" si="6"/>
        <v>0</v>
      </c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  <c r="JD334" s="1"/>
      <c r="JE334" s="1"/>
      <c r="JF334" s="1"/>
      <c r="JG334" s="1"/>
      <c r="JH334" s="1"/>
      <c r="JI334" s="1"/>
      <c r="JJ334" s="1"/>
      <c r="JK334" s="1"/>
      <c r="JL334" s="1"/>
      <c r="JM334" s="1"/>
      <c r="JN334" s="1"/>
      <c r="JO334" s="1"/>
      <c r="JP334" s="1"/>
      <c r="JQ334" s="1"/>
      <c r="JR334" s="1"/>
      <c r="JS334" s="1"/>
      <c r="JT334" s="1"/>
      <c r="JU334" s="1"/>
      <c r="JV334" s="1"/>
      <c r="JW334" s="1"/>
      <c r="JX334" s="1"/>
      <c r="JY334" s="1"/>
      <c r="JZ334" s="1"/>
      <c r="KA334" s="1"/>
      <c r="KB334" s="1"/>
      <c r="KC334" s="1"/>
      <c r="KD334" s="1"/>
      <c r="KE334" s="1"/>
      <c r="KF334" s="1"/>
      <c r="KG334" s="1"/>
      <c r="KH334" s="1"/>
      <c r="KI334" s="1"/>
      <c r="KJ334" s="1"/>
      <c r="KK334" s="1"/>
      <c r="KL334" s="1"/>
      <c r="KM334" s="1"/>
    </row>
    <row r="335" spans="1:299" s="1" customFormat="1" ht="32.450000000000003" customHeight="1">
      <c r="A335" s="154"/>
      <c r="B335" s="151"/>
      <c r="C335" s="163"/>
      <c r="D335" s="188"/>
      <c r="E335" s="189"/>
      <c r="F335" s="184"/>
      <c r="G335" s="83"/>
      <c r="H335" s="179"/>
      <c r="I335" s="186"/>
      <c r="J335" s="187"/>
      <c r="K335" s="182"/>
    </row>
    <row r="336" spans="1:299" s="1" customFormat="1" ht="39" customHeight="1" thickBot="1">
      <c r="A336" s="54" t="s">
        <v>2</v>
      </c>
      <c r="B336" s="55" t="s">
        <v>3</v>
      </c>
      <c r="C336" s="55"/>
      <c r="D336" s="56"/>
      <c r="E336" s="57" t="s">
        <v>4</v>
      </c>
      <c r="F336" s="58" t="s">
        <v>5</v>
      </c>
      <c r="G336" s="59" t="s">
        <v>2241</v>
      </c>
      <c r="H336" s="60" t="s">
        <v>6</v>
      </c>
      <c r="I336" s="11"/>
      <c r="J336" s="12" t="s">
        <v>7</v>
      </c>
      <c r="K336" s="12" t="s">
        <v>8</v>
      </c>
    </row>
    <row r="337" spans="1:299" s="1" customFormat="1" ht="35.65" customHeight="1" thickBot="1">
      <c r="A337" s="258" t="s">
        <v>553</v>
      </c>
      <c r="B337" s="259"/>
      <c r="C337" s="259"/>
      <c r="D337" s="259"/>
      <c r="E337" s="259"/>
      <c r="F337" s="259"/>
      <c r="G337" s="259"/>
      <c r="H337" s="259"/>
      <c r="I337" s="259"/>
      <c r="J337" s="259"/>
      <c r="K337" s="260"/>
    </row>
    <row r="338" spans="1:299" s="100" customFormat="1" ht="27" customHeight="1" thickBot="1">
      <c r="A338" s="229" t="s">
        <v>554</v>
      </c>
      <c r="B338" s="230"/>
      <c r="C338" s="230"/>
      <c r="D338" s="230"/>
      <c r="E338" s="230"/>
      <c r="F338" s="230"/>
      <c r="G338" s="230"/>
      <c r="H338" s="230"/>
      <c r="I338" s="230"/>
      <c r="J338" s="230"/>
      <c r="K338" s="231"/>
      <c r="L338" s="1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  <c r="AZ338" s="99"/>
      <c r="BA338" s="99"/>
      <c r="BB338" s="99"/>
      <c r="BC338" s="99"/>
      <c r="BD338" s="99"/>
      <c r="BE338" s="99"/>
      <c r="BF338" s="99"/>
      <c r="BG338" s="99"/>
      <c r="BH338" s="99"/>
      <c r="BI338" s="99"/>
      <c r="BJ338" s="99"/>
      <c r="BK338" s="99"/>
      <c r="BL338" s="99"/>
      <c r="BM338" s="99"/>
      <c r="BN338" s="99"/>
      <c r="BO338" s="99"/>
      <c r="BP338" s="99"/>
      <c r="BQ338" s="99"/>
      <c r="BR338" s="99"/>
      <c r="BS338" s="99"/>
      <c r="BT338" s="99"/>
      <c r="BU338" s="99"/>
      <c r="BV338" s="99"/>
      <c r="BW338" s="99"/>
      <c r="BX338" s="99"/>
      <c r="BY338" s="99"/>
      <c r="BZ338" s="99"/>
      <c r="CA338" s="99"/>
      <c r="CB338" s="99"/>
      <c r="CC338" s="99"/>
      <c r="CD338" s="99"/>
      <c r="CE338" s="99"/>
      <c r="CF338" s="99"/>
      <c r="CG338" s="99"/>
      <c r="CH338" s="99"/>
      <c r="CI338" s="99"/>
      <c r="CJ338" s="99"/>
      <c r="CK338" s="99"/>
      <c r="CL338" s="99"/>
      <c r="CM338" s="99"/>
      <c r="CN338" s="99"/>
      <c r="CO338" s="99"/>
      <c r="CP338" s="99"/>
      <c r="CQ338" s="99"/>
      <c r="CR338" s="99"/>
      <c r="CS338" s="99"/>
      <c r="CT338" s="99"/>
      <c r="CU338" s="99"/>
      <c r="CV338" s="99"/>
      <c r="CW338" s="99"/>
      <c r="CX338" s="99"/>
      <c r="CY338" s="99"/>
      <c r="CZ338" s="99"/>
      <c r="DA338" s="99"/>
      <c r="DB338" s="99"/>
      <c r="DC338" s="99"/>
      <c r="DD338" s="99"/>
      <c r="DE338" s="99"/>
      <c r="DF338" s="99"/>
      <c r="DG338" s="99"/>
      <c r="DH338" s="99"/>
      <c r="DI338" s="99"/>
      <c r="DJ338" s="99"/>
      <c r="DK338" s="99"/>
      <c r="DL338" s="99"/>
      <c r="DM338" s="99"/>
      <c r="DN338" s="99"/>
      <c r="DO338" s="99"/>
      <c r="DP338" s="99"/>
      <c r="DQ338" s="99"/>
      <c r="DR338" s="99"/>
      <c r="DS338" s="99"/>
      <c r="DT338" s="99"/>
      <c r="DU338" s="99"/>
      <c r="DV338" s="99"/>
      <c r="DW338" s="99"/>
      <c r="DX338" s="99"/>
      <c r="DY338" s="99"/>
      <c r="DZ338" s="99"/>
      <c r="EA338" s="99"/>
      <c r="EB338" s="99"/>
      <c r="EC338" s="99"/>
      <c r="ED338" s="99"/>
      <c r="EE338" s="99"/>
      <c r="EF338" s="99"/>
      <c r="EG338" s="99"/>
      <c r="EH338" s="99"/>
      <c r="EI338" s="99"/>
      <c r="EJ338" s="99"/>
      <c r="EK338" s="99"/>
      <c r="EL338" s="99"/>
      <c r="EM338" s="99"/>
      <c r="EN338" s="99"/>
      <c r="EO338" s="99"/>
      <c r="EP338" s="99"/>
      <c r="EQ338" s="99"/>
      <c r="ER338" s="99"/>
      <c r="ES338" s="99"/>
      <c r="ET338" s="99"/>
      <c r="EU338" s="99"/>
      <c r="EV338" s="99"/>
      <c r="EW338" s="99"/>
      <c r="EX338" s="99"/>
      <c r="EY338" s="99"/>
      <c r="EZ338" s="99"/>
      <c r="FA338" s="99"/>
      <c r="FB338" s="99"/>
      <c r="FC338" s="99"/>
      <c r="FD338" s="99"/>
      <c r="FE338" s="99"/>
      <c r="FF338" s="99"/>
      <c r="FG338" s="99"/>
      <c r="FH338" s="99"/>
      <c r="FI338" s="99"/>
      <c r="FJ338" s="99"/>
      <c r="FK338" s="99"/>
      <c r="FL338" s="99"/>
      <c r="FM338" s="99"/>
      <c r="FN338" s="99"/>
      <c r="FO338" s="99"/>
      <c r="FP338" s="99"/>
      <c r="FQ338" s="99"/>
      <c r="FR338" s="99"/>
      <c r="FS338" s="99"/>
      <c r="FT338" s="99"/>
      <c r="FU338" s="99"/>
      <c r="FV338" s="99"/>
      <c r="FW338" s="99"/>
      <c r="FX338" s="99"/>
      <c r="FY338" s="99"/>
      <c r="FZ338" s="99"/>
      <c r="GA338" s="99"/>
      <c r="GB338" s="99"/>
      <c r="GC338" s="99"/>
      <c r="GD338" s="99"/>
      <c r="GE338" s="99"/>
      <c r="GF338" s="99"/>
      <c r="GG338" s="99"/>
      <c r="GH338" s="99"/>
      <c r="GI338" s="99"/>
      <c r="GJ338" s="99"/>
      <c r="GK338" s="99"/>
      <c r="GL338" s="99"/>
      <c r="GM338" s="99"/>
      <c r="GN338" s="99"/>
      <c r="GO338" s="99"/>
      <c r="GP338" s="99"/>
      <c r="GQ338" s="99"/>
      <c r="GR338" s="99"/>
      <c r="GS338" s="99"/>
      <c r="GT338" s="99"/>
      <c r="GU338" s="99"/>
      <c r="GV338" s="99"/>
      <c r="GW338" s="99"/>
      <c r="GX338" s="99"/>
      <c r="GY338" s="99"/>
      <c r="GZ338" s="99"/>
      <c r="HA338" s="99"/>
      <c r="HB338" s="99"/>
      <c r="HC338" s="99"/>
      <c r="HD338" s="99"/>
      <c r="HE338" s="99"/>
      <c r="HF338" s="99"/>
      <c r="HG338" s="99"/>
      <c r="HH338" s="99"/>
      <c r="HI338" s="99"/>
      <c r="HJ338" s="99"/>
      <c r="HK338" s="99"/>
      <c r="HL338" s="99"/>
      <c r="HM338" s="99"/>
      <c r="HN338" s="99"/>
      <c r="HO338" s="99"/>
      <c r="HP338" s="99"/>
      <c r="HQ338" s="99"/>
      <c r="HR338" s="99"/>
      <c r="HS338" s="99"/>
      <c r="HT338" s="99"/>
      <c r="HU338" s="99"/>
      <c r="HV338" s="99"/>
      <c r="HW338" s="99"/>
      <c r="HX338" s="99"/>
      <c r="HY338" s="99"/>
      <c r="HZ338" s="99"/>
      <c r="IA338" s="99"/>
      <c r="IB338" s="99"/>
      <c r="IC338" s="99"/>
      <c r="ID338" s="99"/>
      <c r="IE338" s="99"/>
      <c r="IF338" s="99"/>
      <c r="IG338" s="99"/>
      <c r="IH338" s="99"/>
      <c r="II338" s="99"/>
      <c r="IJ338" s="99"/>
      <c r="IK338" s="99"/>
      <c r="IL338" s="99"/>
      <c r="IM338" s="99"/>
      <c r="IN338" s="99"/>
      <c r="IO338" s="99"/>
      <c r="IP338" s="99"/>
      <c r="IQ338" s="99"/>
      <c r="IR338" s="99"/>
      <c r="IS338" s="99"/>
      <c r="IT338" s="99"/>
      <c r="IU338" s="99"/>
      <c r="IV338" s="99"/>
      <c r="IW338" s="99"/>
      <c r="IX338" s="99"/>
      <c r="IY338" s="99"/>
      <c r="IZ338" s="99"/>
      <c r="JA338" s="99"/>
      <c r="JB338" s="99"/>
      <c r="JC338" s="99"/>
      <c r="JD338" s="99"/>
      <c r="JE338" s="99"/>
      <c r="JF338" s="99"/>
      <c r="JG338" s="99"/>
      <c r="JH338" s="99"/>
      <c r="JI338" s="99"/>
      <c r="JJ338" s="99"/>
      <c r="JK338" s="99"/>
      <c r="JL338" s="99"/>
      <c r="JM338" s="99"/>
      <c r="JN338" s="99"/>
      <c r="JO338" s="99"/>
      <c r="JP338" s="99"/>
      <c r="JQ338" s="99"/>
      <c r="JR338" s="99"/>
      <c r="JS338" s="99"/>
      <c r="JT338" s="99"/>
      <c r="JU338" s="99"/>
      <c r="JV338" s="99"/>
      <c r="JW338" s="99"/>
      <c r="JX338" s="99"/>
      <c r="JY338" s="99"/>
      <c r="JZ338" s="99"/>
      <c r="KA338" s="99"/>
      <c r="KB338" s="99"/>
      <c r="KC338" s="99"/>
      <c r="KD338" s="99"/>
      <c r="KE338" s="99"/>
      <c r="KF338" s="99"/>
      <c r="KG338" s="99"/>
      <c r="KH338" s="99"/>
      <c r="KI338" s="99"/>
      <c r="KJ338" s="99"/>
      <c r="KK338" s="99"/>
      <c r="KL338" s="99"/>
      <c r="KM338" s="99"/>
    </row>
    <row r="339" spans="1:299" s="37" customFormat="1" ht="27" customHeight="1">
      <c r="A339" s="86" t="s">
        <v>555</v>
      </c>
      <c r="B339" s="32" t="s">
        <v>324</v>
      </c>
      <c r="C339" s="16" t="s">
        <v>556</v>
      </c>
      <c r="D339" s="33" t="s">
        <v>557</v>
      </c>
      <c r="E339" s="18">
        <v>0.43333333333333302</v>
      </c>
      <c r="F339" s="34">
        <v>30</v>
      </c>
      <c r="G339" s="35" t="s">
        <v>2246</v>
      </c>
      <c r="H339" s="36">
        <v>17</v>
      </c>
      <c r="I339" s="22"/>
      <c r="J339" s="23"/>
      <c r="K339" s="24">
        <f>H339*J339</f>
        <v>0</v>
      </c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  <c r="JL339" s="1"/>
      <c r="JM339" s="1"/>
      <c r="JN339" s="1"/>
      <c r="JO339" s="1"/>
      <c r="JP339" s="1"/>
      <c r="JQ339" s="1"/>
      <c r="JR339" s="1"/>
      <c r="JS339" s="1"/>
      <c r="JT339" s="1"/>
      <c r="JU339" s="1"/>
      <c r="JV339" s="1"/>
      <c r="JW339" s="1"/>
      <c r="JX339" s="1"/>
      <c r="JY339" s="1"/>
      <c r="JZ339" s="1"/>
      <c r="KA339" s="1"/>
      <c r="KB339" s="1"/>
      <c r="KC339" s="1"/>
      <c r="KD339" s="1"/>
      <c r="KE339" s="1"/>
      <c r="KF339" s="1"/>
      <c r="KG339" s="1"/>
      <c r="KH339" s="1"/>
      <c r="KI339" s="1"/>
      <c r="KJ339" s="1"/>
      <c r="KK339" s="1"/>
      <c r="KL339" s="1"/>
      <c r="KM339" s="1"/>
    </row>
    <row r="340" spans="1:299" s="31" customFormat="1" ht="27" customHeight="1">
      <c r="A340" s="85" t="s">
        <v>558</v>
      </c>
      <c r="B340" s="26" t="s">
        <v>324</v>
      </c>
      <c r="C340" s="16" t="s">
        <v>559</v>
      </c>
      <c r="D340" s="27" t="s">
        <v>560</v>
      </c>
      <c r="E340" s="18">
        <v>0.34375</v>
      </c>
      <c r="F340" s="28">
        <v>32</v>
      </c>
      <c r="G340" s="20" t="s">
        <v>2247</v>
      </c>
      <c r="H340" s="36">
        <v>21</v>
      </c>
      <c r="I340" s="22"/>
      <c r="J340" s="23"/>
      <c r="K340" s="24">
        <f t="shared" ref="K340:K341" si="7">H340*J340</f>
        <v>0</v>
      </c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  <c r="JD340" s="1"/>
      <c r="JE340" s="1"/>
      <c r="JF340" s="1"/>
      <c r="JG340" s="1"/>
      <c r="JH340" s="1"/>
      <c r="JI340" s="1"/>
      <c r="JJ340" s="1"/>
      <c r="JK340" s="1"/>
      <c r="JL340" s="1"/>
      <c r="JM340" s="1"/>
      <c r="JN340" s="1"/>
      <c r="JO340" s="1"/>
      <c r="JP340" s="1"/>
      <c r="JQ340" s="1"/>
      <c r="JR340" s="1"/>
      <c r="JS340" s="1"/>
      <c r="JT340" s="1"/>
      <c r="JU340" s="1"/>
      <c r="JV340" s="1"/>
      <c r="JW340" s="1"/>
      <c r="JX340" s="1"/>
      <c r="JY340" s="1"/>
      <c r="JZ340" s="1"/>
      <c r="KA340" s="1"/>
      <c r="KB340" s="1"/>
      <c r="KC340" s="1"/>
      <c r="KD340" s="1"/>
      <c r="KE340" s="1"/>
      <c r="KF340" s="1"/>
      <c r="KG340" s="1"/>
      <c r="KH340" s="1"/>
      <c r="KI340" s="1"/>
      <c r="KJ340" s="1"/>
      <c r="KK340" s="1"/>
      <c r="KL340" s="1"/>
      <c r="KM340" s="1"/>
    </row>
    <row r="341" spans="1:299" s="37" customFormat="1" ht="27" customHeight="1" thickBot="1">
      <c r="A341" s="86" t="s">
        <v>561</v>
      </c>
      <c r="B341" s="32" t="s">
        <v>562</v>
      </c>
      <c r="C341" s="16" t="s">
        <v>563</v>
      </c>
      <c r="D341" s="33" t="s">
        <v>564</v>
      </c>
      <c r="E341" s="18">
        <v>0.41666666666666702</v>
      </c>
      <c r="F341" s="34">
        <v>60</v>
      </c>
      <c r="G341" s="35" t="s">
        <v>2248</v>
      </c>
      <c r="H341" s="36">
        <v>35</v>
      </c>
      <c r="I341" s="22"/>
      <c r="J341" s="23"/>
      <c r="K341" s="24">
        <f t="shared" si="7"/>
        <v>0</v>
      </c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  <c r="JE341" s="1"/>
      <c r="JF341" s="1"/>
      <c r="JG341" s="1"/>
      <c r="JH341" s="1"/>
      <c r="JI341" s="1"/>
      <c r="JJ341" s="1"/>
      <c r="JK341" s="1"/>
      <c r="JL341" s="1"/>
      <c r="JM341" s="1"/>
      <c r="JN341" s="1"/>
      <c r="JO341" s="1"/>
      <c r="JP341" s="1"/>
      <c r="JQ341" s="1"/>
      <c r="JR341" s="1"/>
      <c r="JS341" s="1"/>
      <c r="JT341" s="1"/>
      <c r="JU341" s="1"/>
      <c r="JV341" s="1"/>
      <c r="JW341" s="1"/>
      <c r="JX341" s="1"/>
      <c r="JY341" s="1"/>
      <c r="JZ341" s="1"/>
      <c r="KA341" s="1"/>
      <c r="KB341" s="1"/>
      <c r="KC341" s="1"/>
      <c r="KD341" s="1"/>
      <c r="KE341" s="1"/>
      <c r="KF341" s="1"/>
      <c r="KG341" s="1"/>
      <c r="KH341" s="1"/>
      <c r="KI341" s="1"/>
      <c r="KJ341" s="1"/>
      <c r="KK341" s="1"/>
      <c r="KL341" s="1"/>
      <c r="KM341" s="1"/>
    </row>
    <row r="342" spans="1:299" s="1" customFormat="1" ht="27" customHeight="1" thickBot="1">
      <c r="A342" s="229" t="s">
        <v>567</v>
      </c>
      <c r="B342" s="230"/>
      <c r="C342" s="230"/>
      <c r="D342" s="230"/>
      <c r="E342" s="230"/>
      <c r="F342" s="230"/>
      <c r="G342" s="230"/>
      <c r="H342" s="230"/>
      <c r="I342" s="230"/>
      <c r="J342" s="230"/>
      <c r="K342" s="231"/>
    </row>
    <row r="343" spans="1:299" s="37" customFormat="1" ht="25.15" customHeight="1">
      <c r="A343" s="85" t="s">
        <v>568</v>
      </c>
      <c r="B343" s="26" t="s">
        <v>569</v>
      </c>
      <c r="C343" s="61" t="s">
        <v>570</v>
      </c>
      <c r="D343" s="27" t="s">
        <v>571</v>
      </c>
      <c r="E343" s="63">
        <v>0.38</v>
      </c>
      <c r="F343" s="28">
        <v>50</v>
      </c>
      <c r="G343" s="29" t="s">
        <v>2249</v>
      </c>
      <c r="H343" s="38">
        <v>31</v>
      </c>
      <c r="I343" s="22"/>
      <c r="J343" s="78"/>
      <c r="K343" s="24">
        <f>H343*J343</f>
        <v>0</v>
      </c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  <c r="JL343" s="1"/>
      <c r="JM343" s="1"/>
      <c r="JN343" s="1"/>
      <c r="JO343" s="1"/>
      <c r="JP343" s="1"/>
      <c r="JQ343" s="1"/>
      <c r="JR343" s="1"/>
      <c r="JS343" s="1"/>
      <c r="JT343" s="1"/>
      <c r="JU343" s="1"/>
      <c r="JV343" s="1"/>
      <c r="JW343" s="1"/>
      <c r="JX343" s="1"/>
      <c r="JY343" s="1"/>
      <c r="JZ343" s="1"/>
      <c r="KA343" s="1"/>
      <c r="KB343" s="1"/>
      <c r="KC343" s="1"/>
      <c r="KD343" s="1"/>
      <c r="KE343" s="1"/>
      <c r="KF343" s="1"/>
      <c r="KG343" s="1"/>
      <c r="KH343" s="1"/>
      <c r="KI343" s="1"/>
      <c r="KJ343" s="1"/>
      <c r="KK343" s="1"/>
      <c r="KL343" s="1"/>
      <c r="KM343" s="1"/>
    </row>
    <row r="344" spans="1:299" s="37" customFormat="1" ht="25.15" customHeight="1">
      <c r="A344" s="85" t="s">
        <v>1450</v>
      </c>
      <c r="B344" s="26" t="s">
        <v>569</v>
      </c>
      <c r="C344" s="61" t="s">
        <v>1456</v>
      </c>
      <c r="D344" s="27" t="s">
        <v>2136</v>
      </c>
      <c r="E344" s="63">
        <v>0.4</v>
      </c>
      <c r="F344" s="28">
        <v>50</v>
      </c>
      <c r="G344" s="29" t="s">
        <v>2250</v>
      </c>
      <c r="H344" s="38">
        <v>30</v>
      </c>
      <c r="I344" s="22"/>
      <c r="J344" s="78"/>
      <c r="K344" s="24">
        <f t="shared" ref="K344:K379" si="8">H344*J344</f>
        <v>0</v>
      </c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  <c r="JV344" s="1"/>
      <c r="JW344" s="1"/>
      <c r="JX344" s="1"/>
      <c r="JY344" s="1"/>
      <c r="JZ344" s="1"/>
      <c r="KA344" s="1"/>
      <c r="KB344" s="1"/>
      <c r="KC344" s="1"/>
      <c r="KD344" s="1"/>
      <c r="KE344" s="1"/>
      <c r="KF344" s="1"/>
      <c r="KG344" s="1"/>
      <c r="KH344" s="1"/>
      <c r="KI344" s="1"/>
      <c r="KJ344" s="1"/>
      <c r="KK344" s="1"/>
      <c r="KL344" s="1"/>
      <c r="KM344" s="1"/>
    </row>
    <row r="345" spans="1:299" s="37" customFormat="1" ht="25.15" customHeight="1">
      <c r="A345" s="85" t="s">
        <v>1451</v>
      </c>
      <c r="B345" s="26" t="s">
        <v>569</v>
      </c>
      <c r="C345" s="61" t="s">
        <v>1457</v>
      </c>
      <c r="D345" s="27" t="s">
        <v>2137</v>
      </c>
      <c r="E345" s="63">
        <v>0.37931034482758602</v>
      </c>
      <c r="F345" s="28">
        <v>29</v>
      </c>
      <c r="G345" s="29" t="s">
        <v>2251</v>
      </c>
      <c r="H345" s="38">
        <v>18</v>
      </c>
      <c r="I345" s="22"/>
      <c r="J345" s="78"/>
      <c r="K345" s="24">
        <f t="shared" si="8"/>
        <v>0</v>
      </c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  <c r="KE345" s="1"/>
      <c r="KF345" s="1"/>
      <c r="KG345" s="1"/>
      <c r="KH345" s="1"/>
      <c r="KI345" s="1"/>
      <c r="KJ345" s="1"/>
      <c r="KK345" s="1"/>
      <c r="KL345" s="1"/>
      <c r="KM345" s="1"/>
    </row>
    <row r="346" spans="1:299" s="37" customFormat="1" ht="25.15" customHeight="1">
      <c r="A346" s="85" t="s">
        <v>1452</v>
      </c>
      <c r="B346" s="32" t="s">
        <v>324</v>
      </c>
      <c r="C346" s="61" t="s">
        <v>1461</v>
      </c>
      <c r="D346" s="27" t="s">
        <v>2138</v>
      </c>
      <c r="E346" s="63">
        <v>0.45588235294117702</v>
      </c>
      <c r="F346" s="28">
        <v>68</v>
      </c>
      <c r="G346" s="29" t="s">
        <v>2252</v>
      </c>
      <c r="H346" s="38">
        <v>37</v>
      </c>
      <c r="I346" s="22"/>
      <c r="J346" s="78"/>
      <c r="K346" s="24">
        <f t="shared" si="8"/>
        <v>0</v>
      </c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  <c r="KE346" s="1"/>
      <c r="KF346" s="1"/>
      <c r="KG346" s="1"/>
      <c r="KH346" s="1"/>
      <c r="KI346" s="1"/>
      <c r="KJ346" s="1"/>
      <c r="KK346" s="1"/>
      <c r="KL346" s="1"/>
      <c r="KM346" s="1"/>
    </row>
    <row r="347" spans="1:299" s="37" customFormat="1" ht="25.15" customHeight="1">
      <c r="A347" s="85" t="s">
        <v>1453</v>
      </c>
      <c r="B347" s="32" t="s">
        <v>324</v>
      </c>
      <c r="C347" s="61" t="s">
        <v>1460</v>
      </c>
      <c r="D347" s="27" t="s">
        <v>2139</v>
      </c>
      <c r="E347" s="63">
        <v>0.43877551020408201</v>
      </c>
      <c r="F347" s="28">
        <v>98</v>
      </c>
      <c r="G347" s="29" t="s">
        <v>2253</v>
      </c>
      <c r="H347" s="38">
        <v>55</v>
      </c>
      <c r="I347" s="22"/>
      <c r="J347" s="78"/>
      <c r="K347" s="24">
        <f t="shared" si="8"/>
        <v>0</v>
      </c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  <c r="KE347" s="1"/>
      <c r="KF347" s="1"/>
      <c r="KG347" s="1"/>
      <c r="KH347" s="1"/>
      <c r="KI347" s="1"/>
      <c r="KJ347" s="1"/>
      <c r="KK347" s="1"/>
      <c r="KL347" s="1"/>
      <c r="KM347" s="1"/>
    </row>
    <row r="348" spans="1:299" s="37" customFormat="1" ht="25.15" customHeight="1">
      <c r="A348" s="85" t="s">
        <v>1454</v>
      </c>
      <c r="B348" s="32" t="s">
        <v>324</v>
      </c>
      <c r="C348" s="61" t="s">
        <v>1459</v>
      </c>
      <c r="D348" s="27" t="s">
        <v>2140</v>
      </c>
      <c r="E348" s="63">
        <v>0.33333333333333298</v>
      </c>
      <c r="F348" s="28">
        <v>27</v>
      </c>
      <c r="G348" s="29" t="s">
        <v>2254</v>
      </c>
      <c r="H348" s="38">
        <v>18</v>
      </c>
      <c r="I348" s="22"/>
      <c r="J348" s="78"/>
      <c r="K348" s="24">
        <f t="shared" si="8"/>
        <v>0</v>
      </c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  <c r="KE348" s="1"/>
      <c r="KF348" s="1"/>
      <c r="KG348" s="1"/>
      <c r="KH348" s="1"/>
      <c r="KI348" s="1"/>
      <c r="KJ348" s="1"/>
      <c r="KK348" s="1"/>
      <c r="KL348" s="1"/>
      <c r="KM348" s="1"/>
    </row>
    <row r="349" spans="1:299" s="37" customFormat="1" ht="25.15" customHeight="1">
      <c r="A349" s="85" t="s">
        <v>1455</v>
      </c>
      <c r="B349" s="32" t="s">
        <v>324</v>
      </c>
      <c r="C349" s="61" t="s">
        <v>1458</v>
      </c>
      <c r="D349" s="27" t="s">
        <v>2141</v>
      </c>
      <c r="E349" s="63">
        <v>0.36231884057970998</v>
      </c>
      <c r="F349" s="28">
        <v>69</v>
      </c>
      <c r="G349" s="29" t="s">
        <v>2255</v>
      </c>
      <c r="H349" s="38">
        <v>44</v>
      </c>
      <c r="I349" s="22"/>
      <c r="J349" s="78"/>
      <c r="K349" s="24">
        <f t="shared" si="8"/>
        <v>0</v>
      </c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  <c r="KE349" s="1"/>
      <c r="KF349" s="1"/>
      <c r="KG349" s="1"/>
      <c r="KH349" s="1"/>
      <c r="KI349" s="1"/>
      <c r="KJ349" s="1"/>
      <c r="KK349" s="1"/>
      <c r="KL349" s="1"/>
      <c r="KM349" s="1"/>
    </row>
    <row r="350" spans="1:299" s="37" customFormat="1" ht="25.15" customHeight="1">
      <c r="A350" s="86" t="s">
        <v>572</v>
      </c>
      <c r="B350" s="32" t="s">
        <v>324</v>
      </c>
      <c r="C350" s="16" t="s">
        <v>573</v>
      </c>
      <c r="D350" s="33" t="s">
        <v>574</v>
      </c>
      <c r="E350" s="18">
        <v>0.34</v>
      </c>
      <c r="F350" s="34">
        <v>50</v>
      </c>
      <c r="G350" s="35" t="s">
        <v>2256</v>
      </c>
      <c r="H350" s="36">
        <v>33</v>
      </c>
      <c r="I350" s="22"/>
      <c r="J350" s="23"/>
      <c r="K350" s="24">
        <f t="shared" si="8"/>
        <v>0</v>
      </c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</row>
    <row r="351" spans="1:299" s="37" customFormat="1" ht="33" customHeight="1">
      <c r="A351" s="205" t="s">
        <v>575</v>
      </c>
      <c r="B351" s="32" t="s">
        <v>324</v>
      </c>
      <c r="C351" s="16" t="s">
        <v>2169</v>
      </c>
      <c r="D351" s="33" t="s">
        <v>576</v>
      </c>
      <c r="E351" s="18">
        <v>0.42</v>
      </c>
      <c r="F351" s="34">
        <v>50</v>
      </c>
      <c r="G351" s="35" t="s">
        <v>2257</v>
      </c>
      <c r="H351" s="36">
        <v>29</v>
      </c>
      <c r="I351" s="22"/>
      <c r="J351" s="23"/>
      <c r="K351" s="24">
        <f t="shared" si="8"/>
        <v>0</v>
      </c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  <c r="JV351" s="1"/>
      <c r="JW351" s="1"/>
      <c r="JX351" s="1"/>
      <c r="JY351" s="1"/>
      <c r="JZ351" s="1"/>
      <c r="KA351" s="1"/>
      <c r="KB351" s="1"/>
      <c r="KC351" s="1"/>
      <c r="KD351" s="1"/>
      <c r="KE351" s="1"/>
      <c r="KF351" s="1"/>
      <c r="KG351" s="1"/>
      <c r="KH351" s="1"/>
      <c r="KI351" s="1"/>
      <c r="KJ351" s="1"/>
      <c r="KK351" s="1"/>
      <c r="KL351" s="1"/>
      <c r="KM351" s="1"/>
    </row>
    <row r="352" spans="1:299" s="37" customFormat="1" ht="27" customHeight="1">
      <c r="A352" s="86" t="s">
        <v>577</v>
      </c>
      <c r="B352" s="32" t="s">
        <v>324</v>
      </c>
      <c r="C352" s="16" t="s">
        <v>578</v>
      </c>
      <c r="D352" s="33" t="s">
        <v>579</v>
      </c>
      <c r="E352" s="18">
        <v>0.24</v>
      </c>
      <c r="F352" s="34">
        <v>103</v>
      </c>
      <c r="G352" s="35" t="s">
        <v>2258</v>
      </c>
      <c r="H352" s="36">
        <v>78</v>
      </c>
      <c r="I352" s="22"/>
      <c r="J352" s="23"/>
      <c r="K352" s="24">
        <f t="shared" si="8"/>
        <v>0</v>
      </c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  <c r="KE352" s="1"/>
      <c r="KF352" s="1"/>
      <c r="KG352" s="1"/>
      <c r="KH352" s="1"/>
      <c r="KI352" s="1"/>
      <c r="KJ352" s="1"/>
      <c r="KK352" s="1"/>
      <c r="KL352" s="1"/>
      <c r="KM352" s="1"/>
    </row>
    <row r="353" spans="1:299" s="37" customFormat="1" ht="27" customHeight="1">
      <c r="A353" s="86" t="s">
        <v>580</v>
      </c>
      <c r="B353" s="32" t="s">
        <v>324</v>
      </c>
      <c r="C353" s="16" t="s">
        <v>581</v>
      </c>
      <c r="D353" s="33" t="s">
        <v>582</v>
      </c>
      <c r="E353" s="18">
        <v>0.35616438356164398</v>
      </c>
      <c r="F353" s="34">
        <v>73</v>
      </c>
      <c r="G353" s="35" t="s">
        <v>2259</v>
      </c>
      <c r="H353" s="36">
        <v>47</v>
      </c>
      <c r="I353" s="22"/>
      <c r="J353" s="23"/>
      <c r="K353" s="24">
        <f t="shared" si="8"/>
        <v>0</v>
      </c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  <c r="KE353" s="1"/>
      <c r="KF353" s="1"/>
      <c r="KG353" s="1"/>
      <c r="KH353" s="1"/>
      <c r="KI353" s="1"/>
      <c r="KJ353" s="1"/>
      <c r="KK353" s="1"/>
      <c r="KL353" s="1"/>
      <c r="KM353" s="1"/>
    </row>
    <row r="354" spans="1:299" s="37" customFormat="1" ht="27" customHeight="1">
      <c r="A354" s="86" t="s">
        <v>583</v>
      </c>
      <c r="B354" s="32" t="s">
        <v>324</v>
      </c>
      <c r="C354" s="70" t="s">
        <v>584</v>
      </c>
      <c r="D354" s="33" t="s">
        <v>585</v>
      </c>
      <c r="E354" s="18">
        <v>0.35616438356164398</v>
      </c>
      <c r="F354" s="34">
        <v>73</v>
      </c>
      <c r="G354" s="35" t="s">
        <v>2259</v>
      </c>
      <c r="H354" s="36">
        <v>47</v>
      </c>
      <c r="I354" s="22"/>
      <c r="J354" s="23"/>
      <c r="K354" s="24">
        <f t="shared" si="8"/>
        <v>0</v>
      </c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  <c r="KE354" s="1"/>
      <c r="KF354" s="1"/>
      <c r="KG354" s="1"/>
      <c r="KH354" s="1"/>
      <c r="KI354" s="1"/>
      <c r="KJ354" s="1"/>
      <c r="KK354" s="1"/>
      <c r="KL354" s="1"/>
      <c r="KM354" s="1"/>
    </row>
    <row r="355" spans="1:299" s="37" customFormat="1" ht="33" customHeight="1">
      <c r="A355" s="86" t="s">
        <v>586</v>
      </c>
      <c r="B355" s="32" t="s">
        <v>324</v>
      </c>
      <c r="C355" s="16" t="s">
        <v>587</v>
      </c>
      <c r="D355" s="33" t="s">
        <v>588</v>
      </c>
      <c r="E355" s="18">
        <v>0.367088607594937</v>
      </c>
      <c r="F355" s="34">
        <v>79</v>
      </c>
      <c r="G355" s="35" t="s">
        <v>2260</v>
      </c>
      <c r="H355" s="36">
        <v>50</v>
      </c>
      <c r="I355" s="22"/>
      <c r="J355" s="23"/>
      <c r="K355" s="24">
        <f t="shared" si="8"/>
        <v>0</v>
      </c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  <c r="KE355" s="1"/>
      <c r="KF355" s="1"/>
      <c r="KG355" s="1"/>
      <c r="KH355" s="1"/>
      <c r="KI355" s="1"/>
      <c r="KJ355" s="1"/>
      <c r="KK355" s="1"/>
      <c r="KL355" s="1"/>
      <c r="KM355" s="1"/>
    </row>
    <row r="356" spans="1:299" s="25" customFormat="1" ht="31.15" customHeight="1">
      <c r="A356" s="86" t="s">
        <v>589</v>
      </c>
      <c r="B356" s="15" t="s">
        <v>324</v>
      </c>
      <c r="C356" s="70" t="s">
        <v>590</v>
      </c>
      <c r="D356" s="17" t="s">
        <v>591</v>
      </c>
      <c r="E356" s="18">
        <v>0.34946236559139798</v>
      </c>
      <c r="F356" s="19">
        <v>186</v>
      </c>
      <c r="G356" s="20" t="s">
        <v>2261</v>
      </c>
      <c r="H356" s="36">
        <v>121</v>
      </c>
      <c r="I356" s="22"/>
      <c r="J356" s="23"/>
      <c r="K356" s="24">
        <f t="shared" si="8"/>
        <v>0</v>
      </c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  <c r="KE356" s="1"/>
      <c r="KF356" s="1"/>
      <c r="KG356" s="1"/>
      <c r="KH356" s="1"/>
      <c r="KI356" s="1"/>
      <c r="KJ356" s="1"/>
      <c r="KK356" s="1"/>
      <c r="KL356" s="1"/>
      <c r="KM356" s="1"/>
    </row>
    <row r="357" spans="1:299" s="31" customFormat="1" ht="27" customHeight="1">
      <c r="A357" s="85" t="s">
        <v>592</v>
      </c>
      <c r="B357" s="26" t="s">
        <v>324</v>
      </c>
      <c r="C357" s="16" t="s">
        <v>593</v>
      </c>
      <c r="D357" s="27" t="s">
        <v>594</v>
      </c>
      <c r="E357" s="18">
        <v>0.36363636363636398</v>
      </c>
      <c r="F357" s="28">
        <v>55</v>
      </c>
      <c r="G357" s="29" t="s">
        <v>2262</v>
      </c>
      <c r="H357" s="38">
        <v>35</v>
      </c>
      <c r="I357" s="22"/>
      <c r="J357" s="23"/>
      <c r="K357" s="24">
        <f t="shared" si="8"/>
        <v>0</v>
      </c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</row>
    <row r="358" spans="1:299" s="37" customFormat="1" ht="27" customHeight="1">
      <c r="A358" s="86" t="s">
        <v>595</v>
      </c>
      <c r="B358" s="32" t="s">
        <v>324</v>
      </c>
      <c r="C358" s="16" t="s">
        <v>596</v>
      </c>
      <c r="D358" s="33" t="s">
        <v>597</v>
      </c>
      <c r="E358" s="18">
        <v>0.28571428571428598</v>
      </c>
      <c r="F358" s="34">
        <v>70</v>
      </c>
      <c r="G358" s="35" t="s">
        <v>2263</v>
      </c>
      <c r="H358" s="36">
        <v>50</v>
      </c>
      <c r="I358" s="22"/>
      <c r="J358" s="23"/>
      <c r="K358" s="24">
        <f t="shared" si="8"/>
        <v>0</v>
      </c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  <c r="KJ358" s="1"/>
      <c r="KK358" s="1"/>
      <c r="KL358" s="1"/>
      <c r="KM358" s="1"/>
    </row>
    <row r="359" spans="1:299" s="37" customFormat="1" ht="25.15" customHeight="1">
      <c r="A359" s="86" t="s">
        <v>598</v>
      </c>
      <c r="B359" s="32" t="s">
        <v>332</v>
      </c>
      <c r="C359" s="16" t="s">
        <v>2156</v>
      </c>
      <c r="D359" s="33" t="s">
        <v>2157</v>
      </c>
      <c r="E359" s="18">
        <v>0.35897435897435898</v>
      </c>
      <c r="F359" s="34">
        <v>39</v>
      </c>
      <c r="G359" s="35" t="s">
        <v>2264</v>
      </c>
      <c r="H359" s="36">
        <v>25</v>
      </c>
      <c r="I359" s="22"/>
      <c r="J359" s="23"/>
      <c r="K359" s="24">
        <f t="shared" si="8"/>
        <v>0</v>
      </c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</row>
    <row r="360" spans="1:299" s="37" customFormat="1" ht="25.15" customHeight="1">
      <c r="A360" s="86" t="s">
        <v>599</v>
      </c>
      <c r="B360" s="32" t="s">
        <v>332</v>
      </c>
      <c r="C360" s="16" t="s">
        <v>600</v>
      </c>
      <c r="D360" s="33" t="s">
        <v>601</v>
      </c>
      <c r="E360" s="18">
        <v>0.59649122807017496</v>
      </c>
      <c r="F360" s="34">
        <v>57</v>
      </c>
      <c r="G360" s="35" t="s">
        <v>2265</v>
      </c>
      <c r="H360" s="36">
        <v>23</v>
      </c>
      <c r="I360" s="22"/>
      <c r="J360" s="23"/>
      <c r="K360" s="24">
        <f t="shared" si="8"/>
        <v>0</v>
      </c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  <c r="KJ360" s="1"/>
      <c r="KK360" s="1"/>
      <c r="KL360" s="1"/>
      <c r="KM360" s="1"/>
    </row>
    <row r="361" spans="1:299" s="37" customFormat="1" ht="25.15" customHeight="1">
      <c r="A361" s="86" t="s">
        <v>602</v>
      </c>
      <c r="B361" s="32" t="s">
        <v>603</v>
      </c>
      <c r="C361" s="16" t="s">
        <v>2171</v>
      </c>
      <c r="D361" s="33" t="s">
        <v>2170</v>
      </c>
      <c r="E361" s="18">
        <v>0.32673267326732702</v>
      </c>
      <c r="F361" s="34">
        <v>101</v>
      </c>
      <c r="G361" s="35" t="s">
        <v>2266</v>
      </c>
      <c r="H361" s="36">
        <v>68</v>
      </c>
      <c r="I361" s="22"/>
      <c r="J361" s="23"/>
      <c r="K361" s="24">
        <f t="shared" si="8"/>
        <v>0</v>
      </c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  <c r="KJ361" s="1"/>
      <c r="KK361" s="1"/>
      <c r="KL361" s="1"/>
      <c r="KM361" s="1"/>
    </row>
    <row r="362" spans="1:299" s="37" customFormat="1" ht="25.15" customHeight="1">
      <c r="A362" s="86" t="s">
        <v>604</v>
      </c>
      <c r="B362" s="32" t="s">
        <v>562</v>
      </c>
      <c r="C362" s="16" t="s">
        <v>605</v>
      </c>
      <c r="D362" s="33" t="s">
        <v>606</v>
      </c>
      <c r="E362" s="18">
        <v>0.5</v>
      </c>
      <c r="F362" s="34">
        <v>10</v>
      </c>
      <c r="G362" s="35" t="s">
        <v>2267</v>
      </c>
      <c r="H362" s="36">
        <v>5</v>
      </c>
      <c r="I362" s="22"/>
      <c r="J362" s="23"/>
      <c r="K362" s="24">
        <f t="shared" si="8"/>
        <v>0</v>
      </c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  <c r="KJ362" s="1"/>
      <c r="KK362" s="1"/>
      <c r="KL362" s="1"/>
      <c r="KM362" s="1"/>
    </row>
    <row r="363" spans="1:299" s="37" customFormat="1" ht="33" customHeight="1">
      <c r="A363" s="205" t="s">
        <v>607</v>
      </c>
      <c r="B363" s="32" t="s">
        <v>562</v>
      </c>
      <c r="C363" s="70" t="s">
        <v>2522</v>
      </c>
      <c r="D363" s="33" t="s">
        <v>2523</v>
      </c>
      <c r="E363" s="18">
        <v>0.4</v>
      </c>
      <c r="F363" s="34">
        <v>10</v>
      </c>
      <c r="G363" s="35" t="s">
        <v>2268</v>
      </c>
      <c r="H363" s="36">
        <v>6</v>
      </c>
      <c r="I363" s="22"/>
      <c r="J363" s="23"/>
      <c r="K363" s="24">
        <f t="shared" si="8"/>
        <v>0</v>
      </c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  <c r="KJ363" s="1"/>
      <c r="KK363" s="1"/>
      <c r="KL363" s="1"/>
      <c r="KM363" s="1"/>
    </row>
    <row r="364" spans="1:299" s="31" customFormat="1" ht="27" customHeight="1">
      <c r="A364" s="85" t="s">
        <v>608</v>
      </c>
      <c r="B364" s="26" t="s">
        <v>565</v>
      </c>
      <c r="C364" s="16" t="s">
        <v>609</v>
      </c>
      <c r="D364" s="27" t="s">
        <v>610</v>
      </c>
      <c r="E364" s="18">
        <v>0.29166666666666702</v>
      </c>
      <c r="F364" s="28">
        <v>24</v>
      </c>
      <c r="G364" s="29" t="s">
        <v>2269</v>
      </c>
      <c r="H364" s="38">
        <v>17</v>
      </c>
      <c r="I364" s="22"/>
      <c r="J364" s="23"/>
      <c r="K364" s="24">
        <f t="shared" si="8"/>
        <v>0</v>
      </c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  <c r="KJ364" s="1"/>
      <c r="KK364" s="1"/>
      <c r="KL364" s="1"/>
      <c r="KM364" s="1"/>
    </row>
    <row r="365" spans="1:299" s="37" customFormat="1" ht="27" customHeight="1">
      <c r="A365" s="86" t="s">
        <v>611</v>
      </c>
      <c r="B365" s="32" t="s">
        <v>565</v>
      </c>
      <c r="C365" s="16" t="s">
        <v>2525</v>
      </c>
      <c r="D365" s="33" t="s">
        <v>2526</v>
      </c>
      <c r="E365" s="18">
        <v>0.296296296296296</v>
      </c>
      <c r="F365" s="34">
        <v>27</v>
      </c>
      <c r="G365" s="35" t="s">
        <v>2270</v>
      </c>
      <c r="H365" s="36">
        <v>19</v>
      </c>
      <c r="I365" s="22"/>
      <c r="J365" s="23"/>
      <c r="K365" s="24">
        <f t="shared" si="8"/>
        <v>0</v>
      </c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</row>
    <row r="366" spans="1:299" s="37" customFormat="1" ht="27" customHeight="1">
      <c r="A366" s="86" t="s">
        <v>612</v>
      </c>
      <c r="B366" s="32" t="s">
        <v>89</v>
      </c>
      <c r="C366" s="16" t="s">
        <v>936</v>
      </c>
      <c r="D366" s="33" t="s">
        <v>2524</v>
      </c>
      <c r="E366" s="18">
        <v>0.30555555555555602</v>
      </c>
      <c r="F366" s="34">
        <v>36</v>
      </c>
      <c r="G366" s="35" t="s">
        <v>2271</v>
      </c>
      <c r="H366" s="36">
        <v>25</v>
      </c>
      <c r="I366" s="22"/>
      <c r="J366" s="23"/>
      <c r="K366" s="24">
        <f t="shared" si="8"/>
        <v>0</v>
      </c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  <c r="KJ366" s="1"/>
      <c r="KK366" s="1"/>
      <c r="KL366" s="1"/>
      <c r="KM366" s="1"/>
    </row>
    <row r="367" spans="1:299" s="37" customFormat="1" ht="27" customHeight="1">
      <c r="A367" s="86" t="s">
        <v>1464</v>
      </c>
      <c r="B367" s="32" t="s">
        <v>1465</v>
      </c>
      <c r="C367" s="16" t="s">
        <v>1466</v>
      </c>
      <c r="D367" s="33" t="s">
        <v>2142</v>
      </c>
      <c r="E367" s="18">
        <v>0.55000000000000004</v>
      </c>
      <c r="F367" s="34">
        <v>11</v>
      </c>
      <c r="G367" s="29" t="s">
        <v>2272</v>
      </c>
      <c r="H367" s="36">
        <v>5</v>
      </c>
      <c r="I367" s="22"/>
      <c r="J367" s="23"/>
      <c r="K367" s="24">
        <f t="shared" si="8"/>
        <v>0</v>
      </c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  <c r="KJ367" s="1"/>
      <c r="KK367" s="1"/>
      <c r="KL367" s="1"/>
      <c r="KM367" s="1"/>
    </row>
    <row r="368" spans="1:299" s="37" customFormat="1" ht="27" customHeight="1">
      <c r="A368" s="86" t="s">
        <v>613</v>
      </c>
      <c r="B368" s="32" t="s">
        <v>337</v>
      </c>
      <c r="C368" s="16" t="s">
        <v>614</v>
      </c>
      <c r="D368" s="33" t="s">
        <v>615</v>
      </c>
      <c r="E368" s="18">
        <v>0.56999999999999995</v>
      </c>
      <c r="F368" s="34">
        <v>46</v>
      </c>
      <c r="G368" s="35" t="s">
        <v>2273</v>
      </c>
      <c r="H368" s="36">
        <v>20</v>
      </c>
      <c r="I368" s="22"/>
      <c r="J368" s="23"/>
      <c r="K368" s="24">
        <f t="shared" si="8"/>
        <v>0</v>
      </c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  <c r="KJ368" s="1"/>
      <c r="KK368" s="1"/>
      <c r="KL368" s="1"/>
      <c r="KM368" s="1"/>
    </row>
    <row r="369" spans="1:299" s="37" customFormat="1" ht="27" customHeight="1">
      <c r="A369" s="86" t="s">
        <v>616</v>
      </c>
      <c r="B369" s="68" t="s">
        <v>364</v>
      </c>
      <c r="C369" s="16" t="s">
        <v>617</v>
      </c>
      <c r="D369" s="33" t="s">
        <v>618</v>
      </c>
      <c r="E369" s="18">
        <v>0.33333333333333298</v>
      </c>
      <c r="F369" s="34">
        <v>21</v>
      </c>
      <c r="G369" s="35" t="s">
        <v>2274</v>
      </c>
      <c r="H369" s="36">
        <v>14</v>
      </c>
      <c r="I369" s="22"/>
      <c r="J369" s="23"/>
      <c r="K369" s="24">
        <f t="shared" si="8"/>
        <v>0</v>
      </c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  <c r="JV369" s="1"/>
      <c r="JW369" s="1"/>
      <c r="JX369" s="1"/>
      <c r="JY369" s="1"/>
      <c r="JZ369" s="1"/>
      <c r="KA369" s="1"/>
      <c r="KB369" s="1"/>
      <c r="KC369" s="1"/>
      <c r="KD369" s="1"/>
      <c r="KE369" s="1"/>
      <c r="KF369" s="1"/>
      <c r="KG369" s="1"/>
      <c r="KH369" s="1"/>
      <c r="KI369" s="1"/>
      <c r="KJ369" s="1"/>
      <c r="KK369" s="1"/>
      <c r="KL369" s="1"/>
      <c r="KM369" s="1"/>
    </row>
    <row r="370" spans="1:299" s="37" customFormat="1" ht="27" customHeight="1">
      <c r="A370" s="86" t="s">
        <v>619</v>
      </c>
      <c r="B370" s="68" t="s">
        <v>364</v>
      </c>
      <c r="C370" s="16" t="s">
        <v>620</v>
      </c>
      <c r="D370" s="33" t="s">
        <v>621</v>
      </c>
      <c r="E370" s="18">
        <v>0.38461538461538503</v>
      </c>
      <c r="F370" s="34">
        <v>13</v>
      </c>
      <c r="G370" s="35" t="s">
        <v>2275</v>
      </c>
      <c r="H370" s="36">
        <v>8</v>
      </c>
      <c r="I370" s="22"/>
      <c r="J370" s="23"/>
      <c r="K370" s="24">
        <f t="shared" si="8"/>
        <v>0</v>
      </c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  <c r="JV370" s="1"/>
      <c r="JW370" s="1"/>
      <c r="JX370" s="1"/>
      <c r="JY370" s="1"/>
      <c r="JZ370" s="1"/>
      <c r="KA370" s="1"/>
      <c r="KB370" s="1"/>
      <c r="KC370" s="1"/>
      <c r="KD370" s="1"/>
      <c r="KE370" s="1"/>
      <c r="KF370" s="1"/>
      <c r="KG370" s="1"/>
      <c r="KH370" s="1"/>
      <c r="KI370" s="1"/>
      <c r="KJ370" s="1"/>
      <c r="KK370" s="1"/>
      <c r="KL370" s="1"/>
      <c r="KM370" s="1"/>
    </row>
    <row r="371" spans="1:299" s="37" customFormat="1" ht="27" customHeight="1">
      <c r="A371" s="86" t="s">
        <v>622</v>
      </c>
      <c r="B371" s="68" t="s">
        <v>364</v>
      </c>
      <c r="C371" s="16" t="s">
        <v>617</v>
      </c>
      <c r="D371" s="33" t="s">
        <v>623</v>
      </c>
      <c r="E371" s="18">
        <v>0.38461538461538503</v>
      </c>
      <c r="F371" s="34">
        <v>13</v>
      </c>
      <c r="G371" s="35" t="s">
        <v>2276</v>
      </c>
      <c r="H371" s="36">
        <v>8</v>
      </c>
      <c r="I371" s="22"/>
      <c r="J371" s="23"/>
      <c r="K371" s="24">
        <f t="shared" si="8"/>
        <v>0</v>
      </c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  <c r="JV371" s="1"/>
      <c r="JW371" s="1"/>
      <c r="JX371" s="1"/>
      <c r="JY371" s="1"/>
      <c r="JZ371" s="1"/>
      <c r="KA371" s="1"/>
      <c r="KB371" s="1"/>
      <c r="KC371" s="1"/>
      <c r="KD371" s="1"/>
      <c r="KE371" s="1"/>
      <c r="KF371" s="1"/>
      <c r="KG371" s="1"/>
      <c r="KH371" s="1"/>
      <c r="KI371" s="1"/>
      <c r="KJ371" s="1"/>
      <c r="KK371" s="1"/>
      <c r="KL371" s="1"/>
      <c r="KM371" s="1"/>
    </row>
    <row r="372" spans="1:299" s="25" customFormat="1" ht="31.15" customHeight="1">
      <c r="A372" s="86" t="s">
        <v>624</v>
      </c>
      <c r="B372" s="152" t="s">
        <v>364</v>
      </c>
      <c r="C372" s="16" t="s">
        <v>617</v>
      </c>
      <c r="D372" s="17" t="s">
        <v>621</v>
      </c>
      <c r="E372" s="18">
        <v>0.38461538461538503</v>
      </c>
      <c r="F372" s="19">
        <v>13</v>
      </c>
      <c r="G372" s="20" t="s">
        <v>2275</v>
      </c>
      <c r="H372" s="36">
        <v>8</v>
      </c>
      <c r="I372" s="22"/>
      <c r="J372" s="23"/>
      <c r="K372" s="24">
        <f t="shared" si="8"/>
        <v>0</v>
      </c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  <c r="JV372" s="1"/>
      <c r="JW372" s="1"/>
      <c r="JX372" s="1"/>
      <c r="JY372" s="1"/>
      <c r="JZ372" s="1"/>
      <c r="KA372" s="1"/>
      <c r="KB372" s="1"/>
      <c r="KC372" s="1"/>
      <c r="KD372" s="1"/>
      <c r="KE372" s="1"/>
      <c r="KF372" s="1"/>
      <c r="KG372" s="1"/>
      <c r="KH372" s="1"/>
      <c r="KI372" s="1"/>
      <c r="KJ372" s="1"/>
      <c r="KK372" s="1"/>
      <c r="KL372" s="1"/>
      <c r="KM372" s="1"/>
    </row>
    <row r="373" spans="1:299" s="31" customFormat="1" ht="27" customHeight="1">
      <c r="A373" s="86" t="s">
        <v>625</v>
      </c>
      <c r="B373" s="149" t="s">
        <v>566</v>
      </c>
      <c r="C373" s="16" t="s">
        <v>626</v>
      </c>
      <c r="D373" s="27" t="s">
        <v>627</v>
      </c>
      <c r="E373" s="18">
        <v>0.39130434782608697</v>
      </c>
      <c r="F373" s="28">
        <v>69</v>
      </c>
      <c r="G373" s="29" t="s">
        <v>2277</v>
      </c>
      <c r="H373" s="38">
        <v>42</v>
      </c>
      <c r="I373" s="22"/>
      <c r="J373" s="23"/>
      <c r="K373" s="24">
        <f t="shared" si="8"/>
        <v>0</v>
      </c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  <c r="JV373" s="1"/>
      <c r="JW373" s="1"/>
      <c r="JX373" s="1"/>
      <c r="JY373" s="1"/>
      <c r="JZ373" s="1"/>
      <c r="KA373" s="1"/>
      <c r="KB373" s="1"/>
      <c r="KC373" s="1"/>
      <c r="KD373" s="1"/>
      <c r="KE373" s="1"/>
      <c r="KF373" s="1"/>
      <c r="KG373" s="1"/>
      <c r="KH373" s="1"/>
      <c r="KI373" s="1"/>
      <c r="KJ373" s="1"/>
      <c r="KK373" s="1"/>
      <c r="KL373" s="1"/>
      <c r="KM373" s="1"/>
    </row>
    <row r="374" spans="1:299" s="31" customFormat="1" ht="27" customHeight="1">
      <c r="A374" s="86" t="s">
        <v>1437</v>
      </c>
      <c r="B374" s="68" t="s">
        <v>378</v>
      </c>
      <c r="C374" s="16" t="s">
        <v>1443</v>
      </c>
      <c r="D374" s="33" t="s">
        <v>2143</v>
      </c>
      <c r="E374" s="18">
        <v>0.5</v>
      </c>
      <c r="F374" s="34">
        <v>20</v>
      </c>
      <c r="G374" s="29" t="s">
        <v>2278</v>
      </c>
      <c r="H374" s="36">
        <v>10</v>
      </c>
      <c r="I374" s="22"/>
      <c r="J374" s="23"/>
      <c r="K374" s="24">
        <f t="shared" si="8"/>
        <v>0</v>
      </c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  <c r="JV374" s="1"/>
      <c r="JW374" s="1"/>
      <c r="JX374" s="1"/>
      <c r="JY374" s="1"/>
      <c r="JZ374" s="1"/>
      <c r="KA374" s="1"/>
      <c r="KB374" s="1"/>
      <c r="KC374" s="1"/>
      <c r="KD374" s="1"/>
      <c r="KE374" s="1"/>
      <c r="KF374" s="1"/>
      <c r="KG374" s="1"/>
      <c r="KH374" s="1"/>
      <c r="KI374" s="1"/>
      <c r="KJ374" s="1"/>
      <c r="KK374" s="1"/>
      <c r="KL374" s="1"/>
      <c r="KM374" s="1"/>
    </row>
    <row r="375" spans="1:299" s="37" customFormat="1" ht="25.15" customHeight="1">
      <c r="A375" s="86" t="s">
        <v>628</v>
      </c>
      <c r="B375" s="68" t="s">
        <v>383</v>
      </c>
      <c r="C375" s="16" t="s">
        <v>629</v>
      </c>
      <c r="D375" s="33" t="s">
        <v>630</v>
      </c>
      <c r="E375" s="18">
        <v>0.47222222222222199</v>
      </c>
      <c r="F375" s="34">
        <v>36</v>
      </c>
      <c r="G375" s="35" t="s">
        <v>2279</v>
      </c>
      <c r="H375" s="36">
        <v>19</v>
      </c>
      <c r="I375" s="22"/>
      <c r="J375" s="23"/>
      <c r="K375" s="24">
        <f t="shared" si="8"/>
        <v>0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  <c r="JV375" s="1"/>
      <c r="JW375" s="1"/>
      <c r="JX375" s="1"/>
      <c r="JY375" s="1"/>
      <c r="JZ375" s="1"/>
      <c r="KA375" s="1"/>
      <c r="KB375" s="1"/>
      <c r="KC375" s="1"/>
      <c r="KD375" s="1"/>
      <c r="KE375" s="1"/>
      <c r="KF375" s="1"/>
      <c r="KG375" s="1"/>
      <c r="KH375" s="1"/>
      <c r="KI375" s="1"/>
      <c r="KJ375" s="1"/>
      <c r="KK375" s="1"/>
      <c r="KL375" s="1"/>
      <c r="KM375" s="1"/>
    </row>
    <row r="376" spans="1:299" s="37" customFormat="1" ht="25.15" customHeight="1">
      <c r="A376" s="86" t="s">
        <v>631</v>
      </c>
      <c r="B376" s="68" t="s">
        <v>394</v>
      </c>
      <c r="C376" s="16" t="s">
        <v>632</v>
      </c>
      <c r="D376" s="33" t="s">
        <v>633</v>
      </c>
      <c r="E376" s="18">
        <v>0.32500000000000001</v>
      </c>
      <c r="F376" s="34">
        <v>40</v>
      </c>
      <c r="G376" s="35" t="s">
        <v>2280</v>
      </c>
      <c r="H376" s="36">
        <v>27</v>
      </c>
      <c r="I376" s="22"/>
      <c r="J376" s="23"/>
      <c r="K376" s="24">
        <f t="shared" si="8"/>
        <v>0</v>
      </c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  <c r="JV376" s="1"/>
      <c r="JW376" s="1"/>
      <c r="JX376" s="1"/>
      <c r="JY376" s="1"/>
      <c r="JZ376" s="1"/>
      <c r="KA376" s="1"/>
      <c r="KB376" s="1"/>
      <c r="KC376" s="1"/>
      <c r="KD376" s="1"/>
      <c r="KE376" s="1"/>
      <c r="KF376" s="1"/>
      <c r="KG376" s="1"/>
      <c r="KH376" s="1"/>
      <c r="KI376" s="1"/>
      <c r="KJ376" s="1"/>
      <c r="KK376" s="1"/>
      <c r="KL376" s="1"/>
      <c r="KM376" s="1"/>
    </row>
    <row r="377" spans="1:299" s="37" customFormat="1" ht="25.15" customHeight="1">
      <c r="A377" s="86" t="s">
        <v>634</v>
      </c>
      <c r="B377" s="68" t="s">
        <v>406</v>
      </c>
      <c r="C377" s="16" t="s">
        <v>635</v>
      </c>
      <c r="D377" s="33" t="s">
        <v>636</v>
      </c>
      <c r="E377" s="18">
        <v>0.45476190476190498</v>
      </c>
      <c r="F377" s="34">
        <v>420</v>
      </c>
      <c r="G377" s="35" t="s">
        <v>2281</v>
      </c>
      <c r="H377" s="36">
        <v>229</v>
      </c>
      <c r="I377" s="22"/>
      <c r="J377" s="23"/>
      <c r="K377" s="24">
        <f t="shared" si="8"/>
        <v>0</v>
      </c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  <c r="JV377" s="1"/>
      <c r="JW377" s="1"/>
      <c r="JX377" s="1"/>
      <c r="JY377" s="1"/>
      <c r="JZ377" s="1"/>
      <c r="KA377" s="1"/>
      <c r="KB377" s="1"/>
      <c r="KC377" s="1"/>
      <c r="KD377" s="1"/>
      <c r="KE377" s="1"/>
      <c r="KF377" s="1"/>
      <c r="KG377" s="1"/>
      <c r="KH377" s="1"/>
      <c r="KI377" s="1"/>
      <c r="KJ377" s="1"/>
      <c r="KK377" s="1"/>
      <c r="KL377" s="1"/>
      <c r="KM377" s="1"/>
    </row>
    <row r="378" spans="1:299" s="31" customFormat="1" ht="27" customHeight="1">
      <c r="A378" s="86" t="s">
        <v>637</v>
      </c>
      <c r="B378" s="149" t="s">
        <v>406</v>
      </c>
      <c r="C378" s="16" t="s">
        <v>638</v>
      </c>
      <c r="D378" s="27" t="s">
        <v>639</v>
      </c>
      <c r="E378" s="18">
        <v>0.30263157894736797</v>
      </c>
      <c r="F378" s="28">
        <v>152</v>
      </c>
      <c r="G378" s="29" t="s">
        <v>2282</v>
      </c>
      <c r="H378" s="38">
        <v>106</v>
      </c>
      <c r="I378" s="22"/>
      <c r="J378" s="23"/>
      <c r="K378" s="24">
        <f t="shared" si="8"/>
        <v>0</v>
      </c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  <c r="JV378" s="1"/>
      <c r="JW378" s="1"/>
      <c r="JX378" s="1"/>
      <c r="JY378" s="1"/>
      <c r="JZ378" s="1"/>
      <c r="KA378" s="1"/>
      <c r="KB378" s="1"/>
      <c r="KC378" s="1"/>
      <c r="KD378" s="1"/>
      <c r="KE378" s="1"/>
      <c r="KF378" s="1"/>
      <c r="KG378" s="1"/>
      <c r="KH378" s="1"/>
      <c r="KI378" s="1"/>
      <c r="KJ378" s="1"/>
      <c r="KK378" s="1"/>
      <c r="KL378" s="1"/>
      <c r="KM378" s="1"/>
    </row>
    <row r="379" spans="1:299" s="37" customFormat="1" ht="27" customHeight="1" thickBot="1">
      <c r="A379" s="206" t="s">
        <v>640</v>
      </c>
      <c r="B379" s="44" t="s">
        <v>406</v>
      </c>
      <c r="C379" s="80" t="s">
        <v>641</v>
      </c>
      <c r="D379" s="46" t="s">
        <v>642</v>
      </c>
      <c r="E379" s="81">
        <v>0.30952380952380998</v>
      </c>
      <c r="F379" s="40">
        <v>42</v>
      </c>
      <c r="G379" s="41" t="s">
        <v>2283</v>
      </c>
      <c r="H379" s="21">
        <v>29</v>
      </c>
      <c r="I379" s="22"/>
      <c r="J379" s="82"/>
      <c r="K379" s="24">
        <f t="shared" si="8"/>
        <v>0</v>
      </c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  <c r="JX379" s="1"/>
      <c r="JY379" s="1"/>
      <c r="JZ379" s="1"/>
      <c r="KA379" s="1"/>
      <c r="KB379" s="1"/>
      <c r="KC379" s="1"/>
      <c r="KD379" s="1"/>
      <c r="KE379" s="1"/>
      <c r="KF379" s="1"/>
      <c r="KG379" s="1"/>
      <c r="KH379" s="1"/>
      <c r="KI379" s="1"/>
      <c r="KJ379" s="1"/>
      <c r="KK379" s="1"/>
      <c r="KL379" s="1"/>
      <c r="KM379" s="1"/>
    </row>
    <row r="380" spans="1:299" s="1" customFormat="1" ht="27" customHeight="1" thickBot="1">
      <c r="A380" s="229" t="s">
        <v>643</v>
      </c>
      <c r="B380" s="230"/>
      <c r="C380" s="230"/>
      <c r="D380" s="230"/>
      <c r="E380" s="230"/>
      <c r="F380" s="230"/>
      <c r="G380" s="230"/>
      <c r="H380" s="230"/>
      <c r="I380" s="230"/>
      <c r="J380" s="230"/>
      <c r="K380" s="231"/>
    </row>
    <row r="381" spans="1:299" s="37" customFormat="1" ht="27" customHeight="1">
      <c r="A381" s="207" t="s">
        <v>644</v>
      </c>
      <c r="B381" s="26" t="s">
        <v>645</v>
      </c>
      <c r="C381" s="61" t="s">
        <v>646</v>
      </c>
      <c r="D381" s="27" t="s">
        <v>647</v>
      </c>
      <c r="E381" s="63">
        <v>0.24</v>
      </c>
      <c r="F381" s="28">
        <v>25</v>
      </c>
      <c r="G381" s="29" t="s">
        <v>2284</v>
      </c>
      <c r="H381" s="38">
        <v>19</v>
      </c>
      <c r="I381" s="22"/>
      <c r="J381" s="78"/>
      <c r="K381" s="24">
        <f>H381*J381</f>
        <v>0</v>
      </c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  <c r="JV381" s="1"/>
      <c r="JW381" s="1"/>
      <c r="JX381" s="1"/>
      <c r="JY381" s="1"/>
      <c r="JZ381" s="1"/>
      <c r="KA381" s="1"/>
      <c r="KB381" s="1"/>
      <c r="KC381" s="1"/>
      <c r="KD381" s="1"/>
      <c r="KE381" s="1"/>
      <c r="KF381" s="1"/>
      <c r="KG381" s="1"/>
      <c r="KH381" s="1"/>
      <c r="KI381" s="1"/>
      <c r="KJ381" s="1"/>
      <c r="KK381" s="1"/>
      <c r="KL381" s="1"/>
      <c r="KM381" s="1"/>
    </row>
    <row r="382" spans="1:299" s="37" customFormat="1" ht="27" customHeight="1">
      <c r="A382" s="86" t="s">
        <v>648</v>
      </c>
      <c r="B382" s="68" t="s">
        <v>569</v>
      </c>
      <c r="C382" s="16" t="s">
        <v>649</v>
      </c>
      <c r="D382" s="33" t="s">
        <v>650</v>
      </c>
      <c r="E382" s="18">
        <v>0.4</v>
      </c>
      <c r="F382" s="34">
        <v>30</v>
      </c>
      <c r="G382" s="35" t="s">
        <v>2285</v>
      </c>
      <c r="H382" s="36">
        <v>18</v>
      </c>
      <c r="I382" s="22"/>
      <c r="J382" s="23"/>
      <c r="K382" s="24">
        <f t="shared" ref="K382:K401" si="9">H382*J382</f>
        <v>0</v>
      </c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  <c r="JV382" s="1"/>
      <c r="JW382" s="1"/>
      <c r="JX382" s="1"/>
      <c r="JY382" s="1"/>
      <c r="JZ382" s="1"/>
      <c r="KA382" s="1"/>
      <c r="KB382" s="1"/>
      <c r="KC382" s="1"/>
      <c r="KD382" s="1"/>
      <c r="KE382" s="1"/>
      <c r="KF382" s="1"/>
      <c r="KG382" s="1"/>
      <c r="KH382" s="1"/>
      <c r="KI382" s="1"/>
      <c r="KJ382" s="1"/>
      <c r="KK382" s="1"/>
      <c r="KL382" s="1"/>
      <c r="KM382" s="1"/>
    </row>
    <row r="383" spans="1:299" s="37" customFormat="1" ht="27" customHeight="1">
      <c r="A383" s="86" t="s">
        <v>654</v>
      </c>
      <c r="B383" s="68" t="s">
        <v>324</v>
      </c>
      <c r="C383" s="16" t="s">
        <v>655</v>
      </c>
      <c r="D383" s="33" t="s">
        <v>656</v>
      </c>
      <c r="E383" s="18">
        <v>0.27027027027027001</v>
      </c>
      <c r="F383" s="34">
        <v>37</v>
      </c>
      <c r="G383" s="35" t="s">
        <v>2280</v>
      </c>
      <c r="H383" s="36">
        <v>27</v>
      </c>
      <c r="I383" s="22"/>
      <c r="J383" s="23"/>
      <c r="K383" s="24">
        <f t="shared" si="9"/>
        <v>0</v>
      </c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  <c r="JV383" s="1"/>
      <c r="JW383" s="1"/>
      <c r="JX383" s="1"/>
      <c r="JY383" s="1"/>
      <c r="JZ383" s="1"/>
      <c r="KA383" s="1"/>
      <c r="KB383" s="1"/>
      <c r="KC383" s="1"/>
      <c r="KD383" s="1"/>
      <c r="KE383" s="1"/>
      <c r="KF383" s="1"/>
      <c r="KG383" s="1"/>
      <c r="KH383" s="1"/>
      <c r="KI383" s="1"/>
      <c r="KJ383" s="1"/>
      <c r="KK383" s="1"/>
      <c r="KL383" s="1"/>
      <c r="KM383" s="1"/>
    </row>
    <row r="384" spans="1:299" s="25" customFormat="1" ht="31.15" customHeight="1">
      <c r="A384" s="86" t="s">
        <v>657</v>
      </c>
      <c r="B384" s="152" t="s">
        <v>324</v>
      </c>
      <c r="C384" s="16" t="s">
        <v>658</v>
      </c>
      <c r="D384" s="17" t="s">
        <v>659</v>
      </c>
      <c r="E384" s="18">
        <v>0.33333333333333298</v>
      </c>
      <c r="F384" s="19">
        <v>27</v>
      </c>
      <c r="G384" s="20" t="s">
        <v>2278</v>
      </c>
      <c r="H384" s="36">
        <v>18</v>
      </c>
      <c r="I384" s="22"/>
      <c r="J384" s="23"/>
      <c r="K384" s="24">
        <f t="shared" si="9"/>
        <v>0</v>
      </c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  <c r="JV384" s="1"/>
      <c r="JW384" s="1"/>
      <c r="JX384" s="1"/>
      <c r="JY384" s="1"/>
      <c r="JZ384" s="1"/>
      <c r="KA384" s="1"/>
      <c r="KB384" s="1"/>
      <c r="KC384" s="1"/>
      <c r="KD384" s="1"/>
      <c r="KE384" s="1"/>
      <c r="KF384" s="1"/>
      <c r="KG384" s="1"/>
      <c r="KH384" s="1"/>
      <c r="KI384" s="1"/>
      <c r="KJ384" s="1"/>
      <c r="KK384" s="1"/>
      <c r="KL384" s="1"/>
      <c r="KM384" s="1"/>
    </row>
    <row r="385" spans="1:299" s="37" customFormat="1" ht="25.15" customHeight="1">
      <c r="A385" s="86" t="s">
        <v>660</v>
      </c>
      <c r="B385" s="68" t="s">
        <v>565</v>
      </c>
      <c r="C385" s="16" t="s">
        <v>661</v>
      </c>
      <c r="D385" s="33" t="s">
        <v>662</v>
      </c>
      <c r="E385" s="18">
        <v>0.2</v>
      </c>
      <c r="F385" s="34">
        <v>45</v>
      </c>
      <c r="G385" s="35"/>
      <c r="H385" s="36">
        <v>36</v>
      </c>
      <c r="I385" s="22"/>
      <c r="J385" s="23"/>
      <c r="K385" s="24">
        <f t="shared" si="9"/>
        <v>0</v>
      </c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  <c r="JV385" s="1"/>
      <c r="JW385" s="1"/>
      <c r="JX385" s="1"/>
      <c r="JY385" s="1"/>
      <c r="JZ385" s="1"/>
      <c r="KA385" s="1"/>
      <c r="KB385" s="1"/>
      <c r="KC385" s="1"/>
      <c r="KD385" s="1"/>
      <c r="KE385" s="1"/>
      <c r="KF385" s="1"/>
      <c r="KG385" s="1"/>
      <c r="KH385" s="1"/>
      <c r="KI385" s="1"/>
      <c r="KJ385" s="1"/>
      <c r="KK385" s="1"/>
      <c r="KL385" s="1"/>
      <c r="KM385" s="1"/>
    </row>
    <row r="386" spans="1:299" s="37" customFormat="1" ht="25.15" customHeight="1">
      <c r="A386" s="86" t="s">
        <v>663</v>
      </c>
      <c r="B386" s="68" t="s">
        <v>565</v>
      </c>
      <c r="C386" s="16" t="s">
        <v>661</v>
      </c>
      <c r="D386" s="33" t="s">
        <v>664</v>
      </c>
      <c r="E386" s="18">
        <v>0.2</v>
      </c>
      <c r="F386" s="34">
        <v>35</v>
      </c>
      <c r="G386" s="35"/>
      <c r="H386" s="36">
        <v>28</v>
      </c>
      <c r="I386" s="22"/>
      <c r="J386" s="23"/>
      <c r="K386" s="24">
        <f t="shared" si="9"/>
        <v>0</v>
      </c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  <c r="JV386" s="1"/>
      <c r="JW386" s="1"/>
      <c r="JX386" s="1"/>
      <c r="JY386" s="1"/>
      <c r="JZ386" s="1"/>
      <c r="KA386" s="1"/>
      <c r="KB386" s="1"/>
      <c r="KC386" s="1"/>
      <c r="KD386" s="1"/>
      <c r="KE386" s="1"/>
      <c r="KF386" s="1"/>
      <c r="KG386" s="1"/>
      <c r="KH386" s="1"/>
      <c r="KI386" s="1"/>
      <c r="KJ386" s="1"/>
      <c r="KK386" s="1"/>
      <c r="KL386" s="1"/>
      <c r="KM386" s="1"/>
    </row>
    <row r="387" spans="1:299" s="37" customFormat="1" ht="25.15" customHeight="1">
      <c r="A387" s="86" t="s">
        <v>665</v>
      </c>
      <c r="B387" s="68" t="s">
        <v>565</v>
      </c>
      <c r="C387" s="16" t="s">
        <v>661</v>
      </c>
      <c r="D387" s="33" t="s">
        <v>666</v>
      </c>
      <c r="E387" s="18">
        <v>0.2</v>
      </c>
      <c r="F387" s="34">
        <v>35</v>
      </c>
      <c r="G387" s="35"/>
      <c r="H387" s="36">
        <v>28</v>
      </c>
      <c r="I387" s="22"/>
      <c r="J387" s="23"/>
      <c r="K387" s="24">
        <f t="shared" si="9"/>
        <v>0</v>
      </c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  <c r="JV387" s="1"/>
      <c r="JW387" s="1"/>
      <c r="JX387" s="1"/>
      <c r="JY387" s="1"/>
      <c r="JZ387" s="1"/>
      <c r="KA387" s="1"/>
      <c r="KB387" s="1"/>
      <c r="KC387" s="1"/>
      <c r="KD387" s="1"/>
      <c r="KE387" s="1"/>
      <c r="KF387" s="1"/>
      <c r="KG387" s="1"/>
      <c r="KH387" s="1"/>
      <c r="KI387" s="1"/>
      <c r="KJ387" s="1"/>
      <c r="KK387" s="1"/>
      <c r="KL387" s="1"/>
      <c r="KM387" s="1"/>
    </row>
    <row r="388" spans="1:299" s="31" customFormat="1" ht="33" customHeight="1">
      <c r="A388" s="86" t="s">
        <v>668</v>
      </c>
      <c r="B388" s="149" t="s">
        <v>667</v>
      </c>
      <c r="C388" s="70" t="s">
        <v>2527</v>
      </c>
      <c r="D388" s="27" t="s">
        <v>669</v>
      </c>
      <c r="E388" s="18">
        <v>0.46153846153846201</v>
      </c>
      <c r="F388" s="28">
        <v>13</v>
      </c>
      <c r="G388" s="29" t="s">
        <v>2286</v>
      </c>
      <c r="H388" s="38">
        <v>7</v>
      </c>
      <c r="I388" s="22"/>
      <c r="J388" s="23"/>
      <c r="K388" s="24">
        <f t="shared" si="9"/>
        <v>0</v>
      </c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  <c r="JV388" s="1"/>
      <c r="JW388" s="1"/>
      <c r="JX388" s="1"/>
      <c r="JY388" s="1"/>
      <c r="JZ388" s="1"/>
      <c r="KA388" s="1"/>
      <c r="KB388" s="1"/>
      <c r="KC388" s="1"/>
      <c r="KD388" s="1"/>
      <c r="KE388" s="1"/>
      <c r="KF388" s="1"/>
      <c r="KG388" s="1"/>
      <c r="KH388" s="1"/>
      <c r="KI388" s="1"/>
      <c r="KJ388" s="1"/>
      <c r="KK388" s="1"/>
      <c r="KL388" s="1"/>
      <c r="KM388" s="1"/>
    </row>
    <row r="389" spans="1:299" s="37" customFormat="1" ht="33" customHeight="1">
      <c r="A389" s="86" t="s">
        <v>670</v>
      </c>
      <c r="B389" s="68" t="s">
        <v>667</v>
      </c>
      <c r="C389" s="70" t="s">
        <v>2528</v>
      </c>
      <c r="D389" s="33" t="s">
        <v>671</v>
      </c>
      <c r="E389" s="18">
        <v>0.46153846153846201</v>
      </c>
      <c r="F389" s="34">
        <v>13</v>
      </c>
      <c r="G389" s="35" t="s">
        <v>2286</v>
      </c>
      <c r="H389" s="36">
        <v>7</v>
      </c>
      <c r="I389" s="22"/>
      <c r="J389" s="23"/>
      <c r="K389" s="24">
        <f t="shared" si="9"/>
        <v>0</v>
      </c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  <c r="JV389" s="1"/>
      <c r="JW389" s="1"/>
      <c r="JX389" s="1"/>
      <c r="JY389" s="1"/>
      <c r="JZ389" s="1"/>
      <c r="KA389" s="1"/>
      <c r="KB389" s="1"/>
      <c r="KC389" s="1"/>
      <c r="KD389" s="1"/>
      <c r="KE389" s="1"/>
      <c r="KF389" s="1"/>
      <c r="KG389" s="1"/>
      <c r="KH389" s="1"/>
      <c r="KI389" s="1"/>
      <c r="KJ389" s="1"/>
      <c r="KK389" s="1"/>
      <c r="KL389" s="1"/>
      <c r="KM389" s="1"/>
    </row>
    <row r="390" spans="1:299" s="37" customFormat="1" ht="27" customHeight="1">
      <c r="A390" s="86" t="s">
        <v>674</v>
      </c>
      <c r="B390" s="68" t="s">
        <v>364</v>
      </c>
      <c r="C390" s="16" t="s">
        <v>620</v>
      </c>
      <c r="D390" s="33" t="s">
        <v>675</v>
      </c>
      <c r="E390" s="18">
        <v>0.38461538461538503</v>
      </c>
      <c r="F390" s="34">
        <v>13</v>
      </c>
      <c r="G390" s="35" t="s">
        <v>2287</v>
      </c>
      <c r="H390" s="36">
        <v>8</v>
      </c>
      <c r="I390" s="22"/>
      <c r="J390" s="23"/>
      <c r="K390" s="24">
        <f t="shared" si="9"/>
        <v>0</v>
      </c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  <c r="JV390" s="1"/>
      <c r="JW390" s="1"/>
      <c r="JX390" s="1"/>
      <c r="JY390" s="1"/>
      <c r="JZ390" s="1"/>
      <c r="KA390" s="1"/>
      <c r="KB390" s="1"/>
      <c r="KC390" s="1"/>
      <c r="KD390" s="1"/>
      <c r="KE390" s="1"/>
      <c r="KF390" s="1"/>
      <c r="KG390" s="1"/>
      <c r="KH390" s="1"/>
      <c r="KI390" s="1"/>
      <c r="KJ390" s="1"/>
      <c r="KK390" s="1"/>
      <c r="KL390" s="1"/>
      <c r="KM390" s="1"/>
    </row>
    <row r="391" spans="1:299" s="37" customFormat="1" ht="27" customHeight="1">
      <c r="A391" s="86" t="s">
        <v>676</v>
      </c>
      <c r="B391" s="68" t="s">
        <v>364</v>
      </c>
      <c r="C391" s="16" t="s">
        <v>617</v>
      </c>
      <c r="D391" s="33" t="s">
        <v>675</v>
      </c>
      <c r="E391" s="18">
        <v>0.38461538461538503</v>
      </c>
      <c r="F391" s="34">
        <v>13</v>
      </c>
      <c r="G391" s="35" t="s">
        <v>2287</v>
      </c>
      <c r="H391" s="36">
        <v>8</v>
      </c>
      <c r="I391" s="22"/>
      <c r="J391" s="23"/>
      <c r="K391" s="24">
        <f t="shared" si="9"/>
        <v>0</v>
      </c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  <c r="JV391" s="1"/>
      <c r="JW391" s="1"/>
      <c r="JX391" s="1"/>
      <c r="JY391" s="1"/>
      <c r="JZ391" s="1"/>
      <c r="KA391" s="1"/>
      <c r="KB391" s="1"/>
      <c r="KC391" s="1"/>
      <c r="KD391" s="1"/>
      <c r="KE391" s="1"/>
      <c r="KF391" s="1"/>
      <c r="KG391" s="1"/>
      <c r="KH391" s="1"/>
      <c r="KI391" s="1"/>
      <c r="KJ391" s="1"/>
      <c r="KK391" s="1"/>
      <c r="KL391" s="1"/>
      <c r="KM391" s="1"/>
    </row>
    <row r="392" spans="1:299" s="25" customFormat="1" ht="31.15" customHeight="1">
      <c r="A392" s="86" t="s">
        <v>677</v>
      </c>
      <c r="B392" s="152" t="s">
        <v>378</v>
      </c>
      <c r="C392" s="16" t="s">
        <v>381</v>
      </c>
      <c r="D392" s="17" t="s">
        <v>678</v>
      </c>
      <c r="E392" s="18">
        <v>0.28947368421052599</v>
      </c>
      <c r="F392" s="19">
        <v>38</v>
      </c>
      <c r="G392" s="20" t="s">
        <v>2288</v>
      </c>
      <c r="H392" s="36">
        <v>27</v>
      </c>
      <c r="I392" s="22"/>
      <c r="J392" s="23"/>
      <c r="K392" s="24">
        <f t="shared" si="9"/>
        <v>0</v>
      </c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  <c r="JV392" s="1"/>
      <c r="JW392" s="1"/>
      <c r="JX392" s="1"/>
      <c r="JY392" s="1"/>
      <c r="JZ392" s="1"/>
      <c r="KA392" s="1"/>
      <c r="KB392" s="1"/>
      <c r="KC392" s="1"/>
      <c r="KD392" s="1"/>
      <c r="KE392" s="1"/>
      <c r="KF392" s="1"/>
      <c r="KG392" s="1"/>
      <c r="KH392" s="1"/>
      <c r="KI392" s="1"/>
      <c r="KJ392" s="1"/>
      <c r="KK392" s="1"/>
      <c r="KL392" s="1"/>
      <c r="KM392" s="1"/>
    </row>
    <row r="393" spans="1:299" s="31" customFormat="1" ht="27" customHeight="1">
      <c r="A393" s="86" t="s">
        <v>679</v>
      </c>
      <c r="B393" s="149" t="s">
        <v>566</v>
      </c>
      <c r="C393" s="16" t="s">
        <v>680</v>
      </c>
      <c r="D393" s="27" t="s">
        <v>681</v>
      </c>
      <c r="E393" s="18">
        <v>0.39130434782608697</v>
      </c>
      <c r="F393" s="28">
        <v>23</v>
      </c>
      <c r="G393" s="29" t="s">
        <v>2289</v>
      </c>
      <c r="H393" s="38">
        <v>14</v>
      </c>
      <c r="I393" s="22"/>
      <c r="J393" s="23"/>
      <c r="K393" s="24">
        <f t="shared" si="9"/>
        <v>0</v>
      </c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  <c r="JV393" s="1"/>
      <c r="JW393" s="1"/>
      <c r="JX393" s="1"/>
      <c r="JY393" s="1"/>
      <c r="JZ393" s="1"/>
      <c r="KA393" s="1"/>
      <c r="KB393" s="1"/>
      <c r="KC393" s="1"/>
      <c r="KD393" s="1"/>
      <c r="KE393" s="1"/>
      <c r="KF393" s="1"/>
      <c r="KG393" s="1"/>
      <c r="KH393" s="1"/>
      <c r="KI393" s="1"/>
      <c r="KJ393" s="1"/>
      <c r="KK393" s="1"/>
      <c r="KL393" s="1"/>
      <c r="KM393" s="1"/>
    </row>
    <row r="394" spans="1:299" s="37" customFormat="1" ht="27" customHeight="1">
      <c r="A394" s="86" t="s">
        <v>682</v>
      </c>
      <c r="B394" s="68" t="s">
        <v>566</v>
      </c>
      <c r="C394" s="16" t="s">
        <v>683</v>
      </c>
      <c r="D394" s="33" t="s">
        <v>684</v>
      </c>
      <c r="E394" s="18">
        <v>0.46808510638297901</v>
      </c>
      <c r="F394" s="34">
        <v>47</v>
      </c>
      <c r="G394" s="35" t="s">
        <v>2267</v>
      </c>
      <c r="H394" s="36">
        <v>25</v>
      </c>
      <c r="I394" s="22"/>
      <c r="J394" s="23"/>
      <c r="K394" s="24">
        <f t="shared" si="9"/>
        <v>0</v>
      </c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  <c r="JV394" s="1"/>
      <c r="JW394" s="1"/>
      <c r="JX394" s="1"/>
      <c r="JY394" s="1"/>
      <c r="JZ394" s="1"/>
      <c r="KA394" s="1"/>
      <c r="KB394" s="1"/>
      <c r="KC394" s="1"/>
      <c r="KD394" s="1"/>
      <c r="KE394" s="1"/>
      <c r="KF394" s="1"/>
      <c r="KG394" s="1"/>
      <c r="KH394" s="1"/>
      <c r="KI394" s="1"/>
      <c r="KJ394" s="1"/>
      <c r="KK394" s="1"/>
      <c r="KL394" s="1"/>
      <c r="KM394" s="1"/>
    </row>
    <row r="395" spans="1:299" s="37" customFormat="1" ht="27" customHeight="1">
      <c r="A395" s="86" t="s">
        <v>685</v>
      </c>
      <c r="B395" s="68" t="s">
        <v>566</v>
      </c>
      <c r="C395" s="16" t="s">
        <v>686</v>
      </c>
      <c r="D395" s="33" t="s">
        <v>687</v>
      </c>
      <c r="E395" s="18">
        <v>0.40625</v>
      </c>
      <c r="F395" s="34">
        <v>32</v>
      </c>
      <c r="G395" s="35" t="s">
        <v>2270</v>
      </c>
      <c r="H395" s="36">
        <v>19</v>
      </c>
      <c r="I395" s="22"/>
      <c r="J395" s="23"/>
      <c r="K395" s="24">
        <f t="shared" si="9"/>
        <v>0</v>
      </c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  <c r="JV395" s="1"/>
      <c r="JW395" s="1"/>
      <c r="JX395" s="1"/>
      <c r="JY395" s="1"/>
      <c r="JZ395" s="1"/>
      <c r="KA395" s="1"/>
      <c r="KB395" s="1"/>
      <c r="KC395" s="1"/>
      <c r="KD395" s="1"/>
      <c r="KE395" s="1"/>
      <c r="KF395" s="1"/>
      <c r="KG395" s="1"/>
      <c r="KH395" s="1"/>
      <c r="KI395" s="1"/>
      <c r="KJ395" s="1"/>
      <c r="KK395" s="1"/>
      <c r="KL395" s="1"/>
      <c r="KM395" s="1"/>
    </row>
    <row r="396" spans="1:299" s="37" customFormat="1" ht="33" customHeight="1">
      <c r="A396" s="86" t="s">
        <v>688</v>
      </c>
      <c r="B396" s="68" t="s">
        <v>689</v>
      </c>
      <c r="C396" s="70" t="s">
        <v>2529</v>
      </c>
      <c r="D396" s="33" t="s">
        <v>690</v>
      </c>
      <c r="E396" s="18">
        <v>0.22727272727272699</v>
      </c>
      <c r="F396" s="34">
        <v>22</v>
      </c>
      <c r="G396" s="35" t="s">
        <v>2246</v>
      </c>
      <c r="H396" s="36">
        <v>17</v>
      </c>
      <c r="I396" s="22"/>
      <c r="J396" s="23"/>
      <c r="K396" s="24">
        <f t="shared" si="9"/>
        <v>0</v>
      </c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  <c r="JV396" s="1"/>
      <c r="JW396" s="1"/>
      <c r="JX396" s="1"/>
      <c r="JY396" s="1"/>
      <c r="JZ396" s="1"/>
      <c r="KA396" s="1"/>
      <c r="KB396" s="1"/>
      <c r="KC396" s="1"/>
      <c r="KD396" s="1"/>
      <c r="KE396" s="1"/>
      <c r="KF396" s="1"/>
      <c r="KG396" s="1"/>
      <c r="KH396" s="1"/>
      <c r="KI396" s="1"/>
      <c r="KJ396" s="1"/>
      <c r="KK396" s="1"/>
      <c r="KL396" s="1"/>
      <c r="KM396" s="1"/>
    </row>
    <row r="397" spans="1:299" s="37" customFormat="1" ht="27" customHeight="1">
      <c r="A397" s="86" t="s">
        <v>691</v>
      </c>
      <c r="B397" s="68" t="s">
        <v>27</v>
      </c>
      <c r="C397" s="16" t="s">
        <v>692</v>
      </c>
      <c r="D397" s="33" t="s">
        <v>693</v>
      </c>
      <c r="E397" s="18">
        <v>0.36363636363636398</v>
      </c>
      <c r="F397" s="34">
        <v>22</v>
      </c>
      <c r="G397" s="35" t="s">
        <v>2286</v>
      </c>
      <c r="H397" s="36">
        <v>14</v>
      </c>
      <c r="I397" s="22"/>
      <c r="J397" s="23"/>
      <c r="K397" s="24">
        <f t="shared" si="9"/>
        <v>0</v>
      </c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  <c r="JV397" s="1"/>
      <c r="JW397" s="1"/>
      <c r="JX397" s="1"/>
      <c r="JY397" s="1"/>
      <c r="JZ397" s="1"/>
      <c r="KA397" s="1"/>
      <c r="KB397" s="1"/>
      <c r="KC397" s="1"/>
      <c r="KD397" s="1"/>
      <c r="KE397" s="1"/>
      <c r="KF397" s="1"/>
      <c r="KG397" s="1"/>
      <c r="KH397" s="1"/>
      <c r="KI397" s="1"/>
      <c r="KJ397" s="1"/>
      <c r="KK397" s="1"/>
      <c r="KL397" s="1"/>
      <c r="KM397" s="1"/>
    </row>
    <row r="398" spans="1:299" s="37" customFormat="1" ht="27" customHeight="1">
      <c r="A398" s="86" t="s">
        <v>694</v>
      </c>
      <c r="B398" s="68" t="s">
        <v>27</v>
      </c>
      <c r="C398" s="70" t="s">
        <v>695</v>
      </c>
      <c r="D398" s="33" t="s">
        <v>696</v>
      </c>
      <c r="E398" s="18">
        <v>0.38095238095238099</v>
      </c>
      <c r="F398" s="34">
        <v>42</v>
      </c>
      <c r="G398" s="35" t="s">
        <v>2290</v>
      </c>
      <c r="H398" s="36">
        <v>26</v>
      </c>
      <c r="I398" s="22"/>
      <c r="J398" s="23"/>
      <c r="K398" s="24">
        <f t="shared" si="9"/>
        <v>0</v>
      </c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  <c r="JV398" s="1"/>
      <c r="JW398" s="1"/>
      <c r="JX398" s="1"/>
      <c r="JY398" s="1"/>
      <c r="JZ398" s="1"/>
      <c r="KA398" s="1"/>
      <c r="KB398" s="1"/>
      <c r="KC398" s="1"/>
      <c r="KD398" s="1"/>
      <c r="KE398" s="1"/>
      <c r="KF398" s="1"/>
      <c r="KG398" s="1"/>
      <c r="KH398" s="1"/>
      <c r="KI398" s="1"/>
      <c r="KJ398" s="1"/>
      <c r="KK398" s="1"/>
      <c r="KL398" s="1"/>
      <c r="KM398" s="1"/>
    </row>
    <row r="399" spans="1:299" s="37" customFormat="1" ht="27" customHeight="1">
      <c r="A399" s="86" t="s">
        <v>697</v>
      </c>
      <c r="B399" s="68" t="s">
        <v>698</v>
      </c>
      <c r="C399" s="16" t="s">
        <v>699</v>
      </c>
      <c r="D399" s="33" t="s">
        <v>700</v>
      </c>
      <c r="E399" s="18">
        <v>0.25</v>
      </c>
      <c r="F399" s="34">
        <v>8</v>
      </c>
      <c r="G399" s="35" t="s">
        <v>2291</v>
      </c>
      <c r="H399" s="36">
        <v>6</v>
      </c>
      <c r="I399" s="22"/>
      <c r="J399" s="23"/>
      <c r="K399" s="24">
        <f t="shared" si="9"/>
        <v>0</v>
      </c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  <c r="JV399" s="1"/>
      <c r="JW399" s="1"/>
      <c r="JX399" s="1"/>
      <c r="JY399" s="1"/>
      <c r="JZ399" s="1"/>
      <c r="KA399" s="1"/>
      <c r="KB399" s="1"/>
      <c r="KC399" s="1"/>
      <c r="KD399" s="1"/>
      <c r="KE399" s="1"/>
      <c r="KF399" s="1"/>
      <c r="KG399" s="1"/>
      <c r="KH399" s="1"/>
      <c r="KI399" s="1"/>
      <c r="KJ399" s="1"/>
      <c r="KK399" s="1"/>
      <c r="KL399" s="1"/>
      <c r="KM399" s="1"/>
    </row>
    <row r="400" spans="1:299" s="25" customFormat="1" ht="31.15" customHeight="1">
      <c r="A400" s="86" t="s">
        <v>701</v>
      </c>
      <c r="B400" s="152" t="s">
        <v>698</v>
      </c>
      <c r="C400" s="16" t="s">
        <v>702</v>
      </c>
      <c r="D400" s="17" t="s">
        <v>703</v>
      </c>
      <c r="E400" s="18">
        <v>0.25</v>
      </c>
      <c r="F400" s="19">
        <v>8</v>
      </c>
      <c r="G400" s="20" t="s">
        <v>2291</v>
      </c>
      <c r="H400" s="36">
        <v>6</v>
      </c>
      <c r="I400" s="22"/>
      <c r="J400" s="23"/>
      <c r="K400" s="24">
        <f t="shared" si="9"/>
        <v>0</v>
      </c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  <c r="JV400" s="1"/>
      <c r="JW400" s="1"/>
      <c r="JX400" s="1"/>
      <c r="JY400" s="1"/>
      <c r="JZ400" s="1"/>
      <c r="KA400" s="1"/>
      <c r="KB400" s="1"/>
      <c r="KC400" s="1"/>
      <c r="KD400" s="1"/>
      <c r="KE400" s="1"/>
      <c r="KF400" s="1"/>
      <c r="KG400" s="1"/>
      <c r="KH400" s="1"/>
      <c r="KI400" s="1"/>
      <c r="KJ400" s="1"/>
      <c r="KK400" s="1"/>
      <c r="KL400" s="1"/>
      <c r="KM400" s="1"/>
    </row>
    <row r="401" spans="1:299" s="31" customFormat="1" ht="27" customHeight="1" thickBot="1">
      <c r="A401" s="207" t="s">
        <v>704</v>
      </c>
      <c r="B401" s="89" t="s">
        <v>698</v>
      </c>
      <c r="C401" s="80" t="s">
        <v>705</v>
      </c>
      <c r="D401" s="73" t="s">
        <v>706</v>
      </c>
      <c r="E401" s="81">
        <v>0.2</v>
      </c>
      <c r="F401" s="90">
        <v>10</v>
      </c>
      <c r="G401" s="91" t="s">
        <v>2276</v>
      </c>
      <c r="H401" s="104">
        <v>8</v>
      </c>
      <c r="I401" s="22"/>
      <c r="J401" s="82"/>
      <c r="K401" s="24">
        <f t="shared" si="9"/>
        <v>0</v>
      </c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  <c r="JV401" s="1"/>
      <c r="JW401" s="1"/>
      <c r="JX401" s="1"/>
      <c r="JY401" s="1"/>
      <c r="JZ401" s="1"/>
      <c r="KA401" s="1"/>
      <c r="KB401" s="1"/>
      <c r="KC401" s="1"/>
      <c r="KD401" s="1"/>
      <c r="KE401" s="1"/>
      <c r="KF401" s="1"/>
      <c r="KG401" s="1"/>
      <c r="KH401" s="1"/>
      <c r="KI401" s="1"/>
      <c r="KJ401" s="1"/>
      <c r="KK401" s="1"/>
      <c r="KL401" s="1"/>
      <c r="KM401" s="1"/>
    </row>
    <row r="402" spans="1:299" s="1" customFormat="1" ht="27" customHeight="1" thickBot="1">
      <c r="A402" s="229" t="s">
        <v>707</v>
      </c>
      <c r="B402" s="230"/>
      <c r="C402" s="230"/>
      <c r="D402" s="230"/>
      <c r="E402" s="230"/>
      <c r="F402" s="230"/>
      <c r="G402" s="230"/>
      <c r="H402" s="230"/>
      <c r="I402" s="230"/>
      <c r="J402" s="230"/>
      <c r="K402" s="231"/>
    </row>
    <row r="403" spans="1:299" s="37" customFormat="1" ht="25.15" customHeight="1">
      <c r="A403" s="207" t="s">
        <v>1444</v>
      </c>
      <c r="B403" s="26" t="s">
        <v>569</v>
      </c>
      <c r="C403" s="61" t="s">
        <v>1447</v>
      </c>
      <c r="D403" s="27" t="s">
        <v>2530</v>
      </c>
      <c r="E403" s="62">
        <v>0.4</v>
      </c>
      <c r="F403" s="28">
        <v>30</v>
      </c>
      <c r="G403" s="29" t="s">
        <v>2254</v>
      </c>
      <c r="H403" s="38">
        <v>18</v>
      </c>
      <c r="I403" s="22"/>
      <c r="J403" s="78"/>
      <c r="K403" s="24">
        <f>H403*J403</f>
        <v>0</v>
      </c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  <c r="KA403" s="1"/>
      <c r="KB403" s="1"/>
      <c r="KC403" s="1"/>
      <c r="KD403" s="1"/>
      <c r="KE403" s="1"/>
      <c r="KF403" s="1"/>
      <c r="KG403" s="1"/>
      <c r="KH403" s="1"/>
      <c r="KI403" s="1"/>
      <c r="KJ403" s="1"/>
      <c r="KK403" s="1"/>
      <c r="KL403" s="1"/>
      <c r="KM403" s="1"/>
    </row>
    <row r="404" spans="1:299" s="37" customFormat="1" ht="25.15" customHeight="1">
      <c r="A404" s="86" t="s">
        <v>1445</v>
      </c>
      <c r="B404" s="149" t="s">
        <v>569</v>
      </c>
      <c r="C404" s="61" t="s">
        <v>1448</v>
      </c>
      <c r="D404" s="27" t="s">
        <v>2531</v>
      </c>
      <c r="E404" s="63">
        <v>0.40625</v>
      </c>
      <c r="F404" s="28">
        <v>32</v>
      </c>
      <c r="G404" s="29" t="s">
        <v>2292</v>
      </c>
      <c r="H404" s="38">
        <v>19</v>
      </c>
      <c r="I404" s="22"/>
      <c r="J404" s="78"/>
      <c r="K404" s="24">
        <f t="shared" ref="K404:K413" si="10">H404*J404</f>
        <v>0</v>
      </c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  <c r="KA404" s="1"/>
      <c r="KB404" s="1"/>
      <c r="KC404" s="1"/>
      <c r="KD404" s="1"/>
      <c r="KE404" s="1"/>
      <c r="KF404" s="1"/>
      <c r="KG404" s="1"/>
      <c r="KH404" s="1"/>
      <c r="KI404" s="1"/>
      <c r="KJ404" s="1"/>
      <c r="KK404" s="1"/>
      <c r="KL404" s="1"/>
      <c r="KM404" s="1"/>
    </row>
    <row r="405" spans="1:299" s="37" customFormat="1" ht="25.15" customHeight="1">
      <c r="A405" s="86" t="s">
        <v>1446</v>
      </c>
      <c r="B405" s="149" t="s">
        <v>569</v>
      </c>
      <c r="C405" s="61" t="s">
        <v>1449</v>
      </c>
      <c r="D405" s="27" t="s">
        <v>2532</v>
      </c>
      <c r="E405" s="63">
        <v>0.38461538461538503</v>
      </c>
      <c r="F405" s="28">
        <v>52</v>
      </c>
      <c r="G405" s="29" t="s">
        <v>2293</v>
      </c>
      <c r="H405" s="38">
        <v>32</v>
      </c>
      <c r="I405" s="22"/>
      <c r="J405" s="78"/>
      <c r="K405" s="24">
        <f t="shared" si="10"/>
        <v>0</v>
      </c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  <c r="JW405" s="1"/>
      <c r="JX405" s="1"/>
      <c r="JY405" s="1"/>
      <c r="JZ405" s="1"/>
      <c r="KA405" s="1"/>
      <c r="KB405" s="1"/>
      <c r="KC405" s="1"/>
      <c r="KD405" s="1"/>
      <c r="KE405" s="1"/>
      <c r="KF405" s="1"/>
      <c r="KG405" s="1"/>
      <c r="KH405" s="1"/>
      <c r="KI405" s="1"/>
      <c r="KJ405" s="1"/>
      <c r="KK405" s="1"/>
      <c r="KL405" s="1"/>
      <c r="KM405" s="1"/>
    </row>
    <row r="406" spans="1:299" s="37" customFormat="1" ht="25.15" customHeight="1">
      <c r="A406" s="86" t="s">
        <v>708</v>
      </c>
      <c r="B406" s="149" t="s">
        <v>569</v>
      </c>
      <c r="C406" s="193" t="s">
        <v>709</v>
      </c>
      <c r="D406" s="27" t="s">
        <v>710</v>
      </c>
      <c r="E406" s="63">
        <v>0.38</v>
      </c>
      <c r="F406" s="28">
        <v>50</v>
      </c>
      <c r="G406" s="29" t="s">
        <v>2294</v>
      </c>
      <c r="H406" s="38">
        <v>31</v>
      </c>
      <c r="I406" s="22"/>
      <c r="J406" s="78"/>
      <c r="K406" s="24">
        <f t="shared" si="10"/>
        <v>0</v>
      </c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  <c r="JV406" s="1"/>
      <c r="JW406" s="1"/>
      <c r="JX406" s="1"/>
      <c r="JY406" s="1"/>
      <c r="JZ406" s="1"/>
      <c r="KA406" s="1"/>
      <c r="KB406" s="1"/>
      <c r="KC406" s="1"/>
      <c r="KD406" s="1"/>
      <c r="KE406" s="1"/>
      <c r="KF406" s="1"/>
      <c r="KG406" s="1"/>
      <c r="KH406" s="1"/>
      <c r="KI406" s="1"/>
      <c r="KJ406" s="1"/>
      <c r="KK406" s="1"/>
      <c r="KL406" s="1"/>
      <c r="KM406" s="1"/>
    </row>
    <row r="407" spans="1:299" s="37" customFormat="1" ht="25.15" customHeight="1">
      <c r="A407" s="86" t="s">
        <v>1462</v>
      </c>
      <c r="B407" s="149" t="s">
        <v>85</v>
      </c>
      <c r="C407" s="61" t="s">
        <v>1463</v>
      </c>
      <c r="D407" s="27" t="s">
        <v>712</v>
      </c>
      <c r="E407" s="63"/>
      <c r="F407" s="28"/>
      <c r="G407" s="35" t="s">
        <v>2244</v>
      </c>
      <c r="H407" s="38">
        <v>48</v>
      </c>
      <c r="I407" s="22"/>
      <c r="J407" s="78"/>
      <c r="K407" s="24">
        <f t="shared" si="10"/>
        <v>0</v>
      </c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  <c r="KE407" s="1"/>
      <c r="KF407" s="1"/>
      <c r="KG407" s="1"/>
      <c r="KH407" s="1"/>
      <c r="KI407" s="1"/>
      <c r="KJ407" s="1"/>
      <c r="KK407" s="1"/>
      <c r="KL407" s="1"/>
      <c r="KM407" s="1"/>
    </row>
    <row r="408" spans="1:299" s="37" customFormat="1" ht="25.15" customHeight="1">
      <c r="A408" s="86" t="s">
        <v>711</v>
      </c>
      <c r="B408" s="68" t="s">
        <v>89</v>
      </c>
      <c r="C408" s="16" t="s">
        <v>90</v>
      </c>
      <c r="D408" s="33" t="s">
        <v>712</v>
      </c>
      <c r="E408" s="18">
        <v>0.28571428571428598</v>
      </c>
      <c r="F408" s="34">
        <v>49</v>
      </c>
      <c r="G408" s="35" t="s">
        <v>2295</v>
      </c>
      <c r="H408" s="36">
        <v>35</v>
      </c>
      <c r="I408" s="22"/>
      <c r="J408" s="23"/>
      <c r="K408" s="24">
        <f t="shared" si="10"/>
        <v>0</v>
      </c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  <c r="JV408" s="1"/>
      <c r="JW408" s="1"/>
      <c r="JX408" s="1"/>
      <c r="JY408" s="1"/>
      <c r="JZ408" s="1"/>
      <c r="KA408" s="1"/>
      <c r="KB408" s="1"/>
      <c r="KC408" s="1"/>
      <c r="KD408" s="1"/>
      <c r="KE408" s="1"/>
      <c r="KF408" s="1"/>
      <c r="KG408" s="1"/>
      <c r="KH408" s="1"/>
      <c r="KI408" s="1"/>
      <c r="KJ408" s="1"/>
      <c r="KK408" s="1"/>
      <c r="KL408" s="1"/>
      <c r="KM408" s="1"/>
    </row>
    <row r="409" spans="1:299" s="37" customFormat="1" ht="25.15" customHeight="1">
      <c r="A409" s="86" t="s">
        <v>713</v>
      </c>
      <c r="B409" s="68" t="s">
        <v>136</v>
      </c>
      <c r="C409" s="16" t="s">
        <v>137</v>
      </c>
      <c r="D409" s="33" t="s">
        <v>714</v>
      </c>
      <c r="E409" s="18">
        <v>0.55737704918032804</v>
      </c>
      <c r="F409" s="34">
        <v>61</v>
      </c>
      <c r="G409" s="35" t="s">
        <v>2296</v>
      </c>
      <c r="H409" s="36">
        <v>27</v>
      </c>
      <c r="I409" s="22"/>
      <c r="J409" s="23"/>
      <c r="K409" s="24">
        <f t="shared" si="10"/>
        <v>0</v>
      </c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  <c r="JV409" s="1"/>
      <c r="JW409" s="1"/>
      <c r="JX409" s="1"/>
      <c r="JY409" s="1"/>
      <c r="JZ409" s="1"/>
      <c r="KA409" s="1"/>
      <c r="KB409" s="1"/>
      <c r="KC409" s="1"/>
      <c r="KD409" s="1"/>
      <c r="KE409" s="1"/>
      <c r="KF409" s="1"/>
      <c r="KG409" s="1"/>
      <c r="KH409" s="1"/>
      <c r="KI409" s="1"/>
      <c r="KJ409" s="1"/>
      <c r="KK409" s="1"/>
      <c r="KL409" s="1"/>
      <c r="KM409" s="1"/>
    </row>
    <row r="410" spans="1:299" s="37" customFormat="1" ht="25.15" customHeight="1">
      <c r="A410" s="86" t="s">
        <v>715</v>
      </c>
      <c r="B410" s="68" t="s">
        <v>337</v>
      </c>
      <c r="C410" s="16" t="s">
        <v>716</v>
      </c>
      <c r="D410" s="33" t="s">
        <v>717</v>
      </c>
      <c r="E410" s="18">
        <v>0.54545454545454497</v>
      </c>
      <c r="F410" s="34">
        <v>22</v>
      </c>
      <c r="G410" s="35" t="s">
        <v>2297</v>
      </c>
      <c r="H410" s="36">
        <v>10</v>
      </c>
      <c r="I410" s="22"/>
      <c r="J410" s="23"/>
      <c r="K410" s="24">
        <f t="shared" si="10"/>
        <v>0</v>
      </c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  <c r="JV410" s="1"/>
      <c r="JW410" s="1"/>
      <c r="JX410" s="1"/>
      <c r="JY410" s="1"/>
      <c r="JZ410" s="1"/>
      <c r="KA410" s="1"/>
      <c r="KB410" s="1"/>
      <c r="KC410" s="1"/>
      <c r="KD410" s="1"/>
      <c r="KE410" s="1"/>
      <c r="KF410" s="1"/>
      <c r="KG410" s="1"/>
      <c r="KH410" s="1"/>
      <c r="KI410" s="1"/>
      <c r="KJ410" s="1"/>
      <c r="KK410" s="1"/>
      <c r="KL410" s="1"/>
      <c r="KM410" s="1"/>
    </row>
    <row r="411" spans="1:299" s="37" customFormat="1" ht="25.15" customHeight="1">
      <c r="A411" s="86" t="s">
        <v>718</v>
      </c>
      <c r="B411" s="68" t="s">
        <v>364</v>
      </c>
      <c r="C411" s="16" t="s">
        <v>719</v>
      </c>
      <c r="D411" s="33" t="s">
        <v>720</v>
      </c>
      <c r="E411" s="18">
        <v>0.4</v>
      </c>
      <c r="F411" s="34">
        <v>10</v>
      </c>
      <c r="G411" s="35"/>
      <c r="H411" s="36">
        <v>6</v>
      </c>
      <c r="I411" s="22"/>
      <c r="J411" s="23"/>
      <c r="K411" s="24">
        <f t="shared" si="10"/>
        <v>0</v>
      </c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  <c r="JV411" s="1"/>
      <c r="JW411" s="1"/>
      <c r="JX411" s="1"/>
      <c r="JY411" s="1"/>
      <c r="JZ411" s="1"/>
      <c r="KA411" s="1"/>
      <c r="KB411" s="1"/>
      <c r="KC411" s="1"/>
      <c r="KD411" s="1"/>
      <c r="KE411" s="1"/>
      <c r="KF411" s="1"/>
      <c r="KG411" s="1"/>
      <c r="KH411" s="1"/>
      <c r="KI411" s="1"/>
      <c r="KJ411" s="1"/>
      <c r="KK411" s="1"/>
      <c r="KL411" s="1"/>
      <c r="KM411" s="1"/>
    </row>
    <row r="412" spans="1:299" s="31" customFormat="1" ht="27" customHeight="1">
      <c r="A412" s="86" t="s">
        <v>721</v>
      </c>
      <c r="B412" s="149" t="s">
        <v>196</v>
      </c>
      <c r="C412" s="16" t="s">
        <v>197</v>
      </c>
      <c r="D412" s="27" t="s">
        <v>653</v>
      </c>
      <c r="E412" s="18">
        <v>0.29032258064516098</v>
      </c>
      <c r="F412" s="28">
        <v>31</v>
      </c>
      <c r="G412" s="29" t="s">
        <v>2298</v>
      </c>
      <c r="H412" s="38">
        <v>22</v>
      </c>
      <c r="I412" s="22"/>
      <c r="J412" s="23"/>
      <c r="K412" s="24">
        <f t="shared" si="10"/>
        <v>0</v>
      </c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  <c r="JV412" s="1"/>
      <c r="JW412" s="1"/>
      <c r="JX412" s="1"/>
      <c r="JY412" s="1"/>
      <c r="JZ412" s="1"/>
      <c r="KA412" s="1"/>
      <c r="KB412" s="1"/>
      <c r="KC412" s="1"/>
      <c r="KD412" s="1"/>
      <c r="KE412" s="1"/>
      <c r="KF412" s="1"/>
      <c r="KG412" s="1"/>
      <c r="KH412" s="1"/>
      <c r="KI412" s="1"/>
      <c r="KJ412" s="1"/>
      <c r="KK412" s="1"/>
      <c r="KL412" s="1"/>
      <c r="KM412" s="1"/>
    </row>
    <row r="413" spans="1:299" s="37" customFormat="1" ht="27" customHeight="1" thickBot="1">
      <c r="A413" s="217" t="s">
        <v>722</v>
      </c>
      <c r="B413" s="153" t="s">
        <v>216</v>
      </c>
      <c r="C413" s="183" t="s">
        <v>723</v>
      </c>
      <c r="D413" s="175" t="s">
        <v>724</v>
      </c>
      <c r="E413" s="176">
        <v>0.532258064516129</v>
      </c>
      <c r="F413" s="40">
        <v>62</v>
      </c>
      <c r="G413" s="41" t="s">
        <v>2299</v>
      </c>
      <c r="H413" s="21">
        <v>29</v>
      </c>
      <c r="I413" s="22"/>
      <c r="J413" s="82"/>
      <c r="K413" s="24">
        <f t="shared" si="10"/>
        <v>0</v>
      </c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  <c r="JV413" s="1"/>
      <c r="JW413" s="1"/>
      <c r="JX413" s="1"/>
      <c r="JY413" s="1"/>
      <c r="JZ413" s="1"/>
      <c r="KA413" s="1"/>
      <c r="KB413" s="1"/>
      <c r="KC413" s="1"/>
      <c r="KD413" s="1"/>
      <c r="KE413" s="1"/>
      <c r="KF413" s="1"/>
      <c r="KG413" s="1"/>
      <c r="KH413" s="1"/>
      <c r="KI413" s="1"/>
      <c r="KJ413" s="1"/>
      <c r="KK413" s="1"/>
      <c r="KL413" s="1"/>
      <c r="KM413" s="1"/>
    </row>
    <row r="414" spans="1:299" s="1" customFormat="1" ht="27" customHeight="1">
      <c r="A414" s="154"/>
      <c r="B414" s="151"/>
      <c r="C414" s="72"/>
      <c r="D414" s="73"/>
      <c r="E414" s="165"/>
      <c r="F414" s="184"/>
      <c r="G414" s="185"/>
      <c r="H414" s="179"/>
      <c r="I414" s="186"/>
      <c r="J414" s="187"/>
      <c r="K414" s="182"/>
    </row>
    <row r="415" spans="1:299" s="1" customFormat="1" ht="48" customHeight="1" thickBot="1">
      <c r="A415" s="54" t="s">
        <v>2</v>
      </c>
      <c r="B415" s="55" t="s">
        <v>3</v>
      </c>
      <c r="C415" s="55"/>
      <c r="D415" s="56"/>
      <c r="E415" s="57" t="s">
        <v>4</v>
      </c>
      <c r="F415" s="58" t="s">
        <v>5</v>
      </c>
      <c r="G415" s="59" t="s">
        <v>2241</v>
      </c>
      <c r="H415" s="60" t="s">
        <v>6</v>
      </c>
      <c r="I415" s="11"/>
      <c r="J415" s="12" t="s">
        <v>7</v>
      </c>
      <c r="K415" s="12" t="s">
        <v>8</v>
      </c>
    </row>
    <row r="416" spans="1:299" s="1" customFormat="1" ht="24.6" customHeight="1" thickBot="1">
      <c r="A416" s="261" t="s">
        <v>725</v>
      </c>
      <c r="B416" s="262"/>
      <c r="C416" s="262"/>
      <c r="D416" s="262"/>
      <c r="E416" s="262"/>
      <c r="F416" s="262"/>
      <c r="G416" s="262"/>
      <c r="H416" s="262"/>
      <c r="I416" s="262"/>
      <c r="J416" s="262"/>
      <c r="K416" s="263"/>
    </row>
    <row r="417" spans="1:299" s="37" customFormat="1" ht="27" customHeight="1">
      <c r="A417" s="218" t="s">
        <v>1591</v>
      </c>
      <c r="B417" s="149" t="s">
        <v>85</v>
      </c>
      <c r="C417" s="61" t="s">
        <v>1463</v>
      </c>
      <c r="D417" s="27" t="s">
        <v>2144</v>
      </c>
      <c r="E417" s="63"/>
      <c r="F417" s="28"/>
      <c r="G417" s="29" t="s">
        <v>2300</v>
      </c>
      <c r="H417" s="38">
        <v>32</v>
      </c>
      <c r="I417" s="22"/>
      <c r="J417" s="78"/>
      <c r="K417" s="219">
        <f>H417*J417</f>
        <v>0</v>
      </c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  <c r="JX417" s="1"/>
      <c r="JY417" s="1"/>
      <c r="JZ417" s="1"/>
      <c r="KA417" s="1"/>
      <c r="KB417" s="1"/>
      <c r="KC417" s="1"/>
      <c r="KD417" s="1"/>
      <c r="KE417" s="1"/>
      <c r="KF417" s="1"/>
      <c r="KG417" s="1"/>
      <c r="KH417" s="1"/>
      <c r="KI417" s="1"/>
      <c r="KJ417" s="1"/>
      <c r="KK417" s="1"/>
      <c r="KL417" s="1"/>
      <c r="KM417" s="1"/>
    </row>
    <row r="418" spans="1:299" s="37" customFormat="1" ht="27" customHeight="1">
      <c r="A418" s="79" t="s">
        <v>1592</v>
      </c>
      <c r="B418" s="149" t="s">
        <v>85</v>
      </c>
      <c r="C418" s="61" t="s">
        <v>86</v>
      </c>
      <c r="D418" s="27" t="s">
        <v>728</v>
      </c>
      <c r="E418" s="63"/>
      <c r="F418" s="28"/>
      <c r="G418" s="35" t="s">
        <v>2301</v>
      </c>
      <c r="H418" s="38">
        <v>33</v>
      </c>
      <c r="I418" s="22"/>
      <c r="J418" s="78"/>
      <c r="K418" s="24">
        <f t="shared" ref="K418:K434" si="11">H418*J418</f>
        <v>0</v>
      </c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  <c r="JX418" s="1"/>
      <c r="JY418" s="1"/>
      <c r="JZ418" s="1"/>
      <c r="KA418" s="1"/>
      <c r="KB418" s="1"/>
      <c r="KC418" s="1"/>
      <c r="KD418" s="1"/>
      <c r="KE418" s="1"/>
      <c r="KF418" s="1"/>
      <c r="KG418" s="1"/>
      <c r="KH418" s="1"/>
      <c r="KI418" s="1"/>
      <c r="KJ418" s="1"/>
      <c r="KK418" s="1"/>
      <c r="KL418" s="1"/>
      <c r="KM418" s="1"/>
    </row>
    <row r="419" spans="1:299" s="37" customFormat="1" ht="27" customHeight="1">
      <c r="A419" s="79" t="s">
        <v>726</v>
      </c>
      <c r="B419" s="149" t="s">
        <v>364</v>
      </c>
      <c r="C419" s="61" t="s">
        <v>727</v>
      </c>
      <c r="D419" s="27" t="s">
        <v>730</v>
      </c>
      <c r="E419" s="63">
        <v>0.33333333333333298</v>
      </c>
      <c r="F419" s="28">
        <v>6</v>
      </c>
      <c r="G419" s="29"/>
      <c r="H419" s="38">
        <v>4</v>
      </c>
      <c r="I419" s="22"/>
      <c r="J419" s="78"/>
      <c r="K419" s="24">
        <f t="shared" si="11"/>
        <v>0</v>
      </c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  <c r="JX419" s="1"/>
      <c r="JY419" s="1"/>
      <c r="JZ419" s="1"/>
      <c r="KA419" s="1"/>
      <c r="KB419" s="1"/>
      <c r="KC419" s="1"/>
      <c r="KD419" s="1"/>
      <c r="KE419" s="1"/>
      <c r="KF419" s="1"/>
      <c r="KG419" s="1"/>
      <c r="KH419" s="1"/>
      <c r="KI419" s="1"/>
      <c r="KJ419" s="1"/>
      <c r="KK419" s="1"/>
      <c r="KL419" s="1"/>
      <c r="KM419" s="1"/>
    </row>
    <row r="420" spans="1:299" s="37" customFormat="1" ht="27" customHeight="1">
      <c r="A420" s="79" t="s">
        <v>729</v>
      </c>
      <c r="B420" s="68" t="s">
        <v>364</v>
      </c>
      <c r="C420" s="16" t="s">
        <v>617</v>
      </c>
      <c r="D420" s="33" t="s">
        <v>733</v>
      </c>
      <c r="E420" s="18">
        <v>0.38461538461538503</v>
      </c>
      <c r="F420" s="34">
        <v>13</v>
      </c>
      <c r="G420" s="35" t="s">
        <v>2302</v>
      </c>
      <c r="H420" s="36">
        <v>8</v>
      </c>
      <c r="I420" s="22"/>
      <c r="J420" s="23"/>
      <c r="K420" s="24">
        <f t="shared" si="11"/>
        <v>0</v>
      </c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  <c r="JX420" s="1"/>
      <c r="JY420" s="1"/>
      <c r="JZ420" s="1"/>
      <c r="KA420" s="1"/>
      <c r="KB420" s="1"/>
      <c r="KC420" s="1"/>
      <c r="KD420" s="1"/>
      <c r="KE420" s="1"/>
      <c r="KF420" s="1"/>
      <c r="KG420" s="1"/>
      <c r="KH420" s="1"/>
      <c r="KI420" s="1"/>
      <c r="KJ420" s="1"/>
      <c r="KK420" s="1"/>
      <c r="KL420" s="1"/>
      <c r="KM420" s="1"/>
    </row>
    <row r="421" spans="1:299" s="37" customFormat="1" ht="27" customHeight="1">
      <c r="A421" s="79" t="s">
        <v>731</v>
      </c>
      <c r="B421" s="68" t="s">
        <v>689</v>
      </c>
      <c r="C421" s="16" t="s">
        <v>732</v>
      </c>
      <c r="D421" s="33" t="s">
        <v>733</v>
      </c>
      <c r="E421" s="18">
        <v>0.18</v>
      </c>
      <c r="F421" s="34">
        <v>17</v>
      </c>
      <c r="G421" s="35"/>
      <c r="H421" s="36">
        <v>14</v>
      </c>
      <c r="I421" s="22"/>
      <c r="J421" s="23"/>
      <c r="K421" s="24">
        <f t="shared" si="11"/>
        <v>0</v>
      </c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  <c r="JW421" s="1"/>
      <c r="JX421" s="1"/>
      <c r="JY421" s="1"/>
      <c r="JZ421" s="1"/>
      <c r="KA421" s="1"/>
      <c r="KB421" s="1"/>
      <c r="KC421" s="1"/>
      <c r="KD421" s="1"/>
      <c r="KE421" s="1"/>
      <c r="KF421" s="1"/>
      <c r="KG421" s="1"/>
      <c r="KH421" s="1"/>
      <c r="KI421" s="1"/>
      <c r="KJ421" s="1"/>
      <c r="KK421" s="1"/>
      <c r="KL421" s="1"/>
      <c r="KM421" s="1"/>
    </row>
    <row r="422" spans="1:299" s="37" customFormat="1" ht="27" customHeight="1">
      <c r="A422" s="79" t="s">
        <v>734</v>
      </c>
      <c r="B422" s="68" t="s">
        <v>689</v>
      </c>
      <c r="C422" s="16" t="s">
        <v>735</v>
      </c>
      <c r="D422" s="33" t="s">
        <v>738</v>
      </c>
      <c r="E422" s="18">
        <v>0.21</v>
      </c>
      <c r="F422" s="34">
        <v>14</v>
      </c>
      <c r="G422" s="35" t="s">
        <v>2303</v>
      </c>
      <c r="H422" s="36">
        <v>11</v>
      </c>
      <c r="I422" s="22"/>
      <c r="J422" s="23"/>
      <c r="K422" s="24">
        <f t="shared" si="11"/>
        <v>0</v>
      </c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  <c r="JX422" s="1"/>
      <c r="JY422" s="1"/>
      <c r="JZ422" s="1"/>
      <c r="KA422" s="1"/>
      <c r="KB422" s="1"/>
      <c r="KC422" s="1"/>
      <c r="KD422" s="1"/>
      <c r="KE422" s="1"/>
      <c r="KF422" s="1"/>
      <c r="KG422" s="1"/>
      <c r="KH422" s="1"/>
      <c r="KI422" s="1"/>
      <c r="KJ422" s="1"/>
      <c r="KK422" s="1"/>
      <c r="KL422" s="1"/>
      <c r="KM422" s="1"/>
    </row>
    <row r="423" spans="1:299" s="37" customFormat="1" ht="27" customHeight="1">
      <c r="A423" s="79" t="s">
        <v>736</v>
      </c>
      <c r="B423" s="68" t="s">
        <v>689</v>
      </c>
      <c r="C423" s="16" t="s">
        <v>737</v>
      </c>
      <c r="D423" s="33" t="s">
        <v>741</v>
      </c>
      <c r="E423" s="18">
        <v>0.22222222222222199</v>
      </c>
      <c r="F423" s="34">
        <v>9</v>
      </c>
      <c r="G423" s="35" t="s">
        <v>2304</v>
      </c>
      <c r="H423" s="36">
        <v>7</v>
      </c>
      <c r="I423" s="22"/>
      <c r="J423" s="23"/>
      <c r="K423" s="24">
        <f t="shared" si="11"/>
        <v>0</v>
      </c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  <c r="JY423" s="1"/>
      <c r="JZ423" s="1"/>
      <c r="KA423" s="1"/>
      <c r="KB423" s="1"/>
      <c r="KC423" s="1"/>
      <c r="KD423" s="1"/>
      <c r="KE423" s="1"/>
      <c r="KF423" s="1"/>
      <c r="KG423" s="1"/>
      <c r="KH423" s="1"/>
      <c r="KI423" s="1"/>
      <c r="KJ423" s="1"/>
      <c r="KK423" s="1"/>
      <c r="KL423" s="1"/>
      <c r="KM423" s="1"/>
    </row>
    <row r="424" spans="1:299" s="37" customFormat="1" ht="27" customHeight="1">
      <c r="A424" s="79" t="s">
        <v>739</v>
      </c>
      <c r="B424" s="68" t="s">
        <v>689</v>
      </c>
      <c r="C424" s="16" t="s">
        <v>740</v>
      </c>
      <c r="D424" s="33" t="s">
        <v>743</v>
      </c>
      <c r="E424" s="18">
        <v>0.21</v>
      </c>
      <c r="F424" s="34">
        <v>14</v>
      </c>
      <c r="G424" s="35" t="s">
        <v>2303</v>
      </c>
      <c r="H424" s="36">
        <v>11</v>
      </c>
      <c r="I424" s="22"/>
      <c r="J424" s="23"/>
      <c r="K424" s="24">
        <f t="shared" si="11"/>
        <v>0</v>
      </c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  <c r="JW424" s="1"/>
      <c r="JX424" s="1"/>
      <c r="JY424" s="1"/>
      <c r="JZ424" s="1"/>
      <c r="KA424" s="1"/>
      <c r="KB424" s="1"/>
      <c r="KC424" s="1"/>
      <c r="KD424" s="1"/>
      <c r="KE424" s="1"/>
      <c r="KF424" s="1"/>
      <c r="KG424" s="1"/>
      <c r="KH424" s="1"/>
      <c r="KI424" s="1"/>
      <c r="KJ424" s="1"/>
      <c r="KK424" s="1"/>
      <c r="KL424" s="1"/>
      <c r="KM424" s="1"/>
    </row>
    <row r="425" spans="1:299" s="25" customFormat="1" ht="31.15" customHeight="1">
      <c r="A425" s="79" t="s">
        <v>742</v>
      </c>
      <c r="B425" s="152" t="s">
        <v>689</v>
      </c>
      <c r="C425" s="16" t="s">
        <v>732</v>
      </c>
      <c r="D425" s="17" t="s">
        <v>2158</v>
      </c>
      <c r="E425" s="18">
        <v>0.19</v>
      </c>
      <c r="F425" s="19">
        <v>16</v>
      </c>
      <c r="G425" s="20" t="s">
        <v>2305</v>
      </c>
      <c r="H425" s="36">
        <v>13</v>
      </c>
      <c r="I425" s="22"/>
      <c r="J425" s="23"/>
      <c r="K425" s="24">
        <f t="shared" si="11"/>
        <v>0</v>
      </c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  <c r="JW425" s="1"/>
      <c r="JX425" s="1"/>
      <c r="JY425" s="1"/>
      <c r="JZ425" s="1"/>
      <c r="KA425" s="1"/>
      <c r="KB425" s="1"/>
      <c r="KC425" s="1"/>
      <c r="KD425" s="1"/>
      <c r="KE425" s="1"/>
      <c r="KF425" s="1"/>
      <c r="KG425" s="1"/>
      <c r="KH425" s="1"/>
      <c r="KI425" s="1"/>
      <c r="KJ425" s="1"/>
      <c r="KK425" s="1"/>
      <c r="KL425" s="1"/>
      <c r="KM425" s="1"/>
    </row>
    <row r="426" spans="1:299" s="37" customFormat="1" ht="27" customHeight="1">
      <c r="A426" s="79" t="s">
        <v>744</v>
      </c>
      <c r="B426" s="68" t="s">
        <v>689</v>
      </c>
      <c r="C426" s="16" t="s">
        <v>745</v>
      </c>
      <c r="D426" s="33" t="s">
        <v>2159</v>
      </c>
      <c r="E426" s="18">
        <v>0.2</v>
      </c>
      <c r="F426" s="34">
        <v>15</v>
      </c>
      <c r="G426" s="35" t="s">
        <v>2300</v>
      </c>
      <c r="H426" s="36">
        <v>12</v>
      </c>
      <c r="I426" s="22"/>
      <c r="J426" s="23"/>
      <c r="K426" s="24">
        <f t="shared" si="11"/>
        <v>0</v>
      </c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  <c r="JW426" s="1"/>
      <c r="JX426" s="1"/>
      <c r="JY426" s="1"/>
      <c r="JZ426" s="1"/>
      <c r="KA426" s="1"/>
      <c r="KB426" s="1"/>
      <c r="KC426" s="1"/>
      <c r="KD426" s="1"/>
      <c r="KE426" s="1"/>
      <c r="KF426" s="1"/>
      <c r="KG426" s="1"/>
      <c r="KH426" s="1"/>
      <c r="KI426" s="1"/>
      <c r="KJ426" s="1"/>
      <c r="KK426" s="1"/>
      <c r="KL426" s="1"/>
      <c r="KM426" s="1"/>
    </row>
    <row r="427" spans="1:299" s="37" customFormat="1" ht="27" customHeight="1">
      <c r="A427" s="79" t="s">
        <v>746</v>
      </c>
      <c r="B427" s="68" t="s">
        <v>689</v>
      </c>
      <c r="C427" s="16" t="s">
        <v>747</v>
      </c>
      <c r="D427" s="33" t="s">
        <v>2160</v>
      </c>
      <c r="E427" s="18">
        <v>0.3</v>
      </c>
      <c r="F427" s="34">
        <v>10</v>
      </c>
      <c r="G427" s="35" t="s">
        <v>2306</v>
      </c>
      <c r="H427" s="36">
        <v>7</v>
      </c>
      <c r="I427" s="22"/>
      <c r="J427" s="23"/>
      <c r="K427" s="24">
        <f t="shared" si="11"/>
        <v>0</v>
      </c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  <c r="JW427" s="1"/>
      <c r="JX427" s="1"/>
      <c r="JY427" s="1"/>
      <c r="JZ427" s="1"/>
      <c r="KA427" s="1"/>
      <c r="KB427" s="1"/>
      <c r="KC427" s="1"/>
      <c r="KD427" s="1"/>
      <c r="KE427" s="1"/>
      <c r="KF427" s="1"/>
      <c r="KG427" s="1"/>
      <c r="KH427" s="1"/>
      <c r="KI427" s="1"/>
      <c r="KJ427" s="1"/>
      <c r="KK427" s="1"/>
      <c r="KL427" s="1"/>
      <c r="KM427" s="1"/>
    </row>
    <row r="428" spans="1:299" s="37" customFormat="1" ht="27" customHeight="1">
      <c r="A428" s="79" t="s">
        <v>748</v>
      </c>
      <c r="B428" s="68" t="s">
        <v>689</v>
      </c>
      <c r="C428" s="16" t="s">
        <v>2162</v>
      </c>
      <c r="D428" s="33" t="s">
        <v>2161</v>
      </c>
      <c r="E428" s="18">
        <v>0.2</v>
      </c>
      <c r="F428" s="34">
        <v>15</v>
      </c>
      <c r="G428" s="35" t="s">
        <v>2273</v>
      </c>
      <c r="H428" s="36">
        <v>12</v>
      </c>
      <c r="I428" s="22"/>
      <c r="J428" s="23"/>
      <c r="K428" s="24">
        <f t="shared" si="11"/>
        <v>0</v>
      </c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  <c r="JX428" s="1"/>
      <c r="JY428" s="1"/>
      <c r="JZ428" s="1"/>
      <c r="KA428" s="1"/>
      <c r="KB428" s="1"/>
      <c r="KC428" s="1"/>
      <c r="KD428" s="1"/>
      <c r="KE428" s="1"/>
      <c r="KF428" s="1"/>
      <c r="KG428" s="1"/>
      <c r="KH428" s="1"/>
      <c r="KI428" s="1"/>
      <c r="KJ428" s="1"/>
      <c r="KK428" s="1"/>
      <c r="KL428" s="1"/>
      <c r="KM428" s="1"/>
    </row>
    <row r="429" spans="1:299" s="25" customFormat="1" ht="31.15" customHeight="1">
      <c r="A429" s="79" t="s">
        <v>749</v>
      </c>
      <c r="B429" s="152" t="s">
        <v>689</v>
      </c>
      <c r="C429" s="70" t="s">
        <v>750</v>
      </c>
      <c r="D429" s="17" t="s">
        <v>2163</v>
      </c>
      <c r="E429" s="18">
        <v>0.19</v>
      </c>
      <c r="F429" s="19">
        <v>36</v>
      </c>
      <c r="G429" s="20" t="s">
        <v>2307</v>
      </c>
      <c r="H429" s="36">
        <v>29</v>
      </c>
      <c r="I429" s="22"/>
      <c r="J429" s="23"/>
      <c r="K429" s="24">
        <f t="shared" si="11"/>
        <v>0</v>
      </c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  <c r="JW429" s="1"/>
      <c r="JX429" s="1"/>
      <c r="JY429" s="1"/>
      <c r="JZ429" s="1"/>
      <c r="KA429" s="1"/>
      <c r="KB429" s="1"/>
      <c r="KC429" s="1"/>
      <c r="KD429" s="1"/>
      <c r="KE429" s="1"/>
      <c r="KF429" s="1"/>
      <c r="KG429" s="1"/>
      <c r="KH429" s="1"/>
      <c r="KI429" s="1"/>
      <c r="KJ429" s="1"/>
      <c r="KK429" s="1"/>
      <c r="KL429" s="1"/>
      <c r="KM429" s="1"/>
    </row>
    <row r="430" spans="1:299" s="25" customFormat="1" ht="27" customHeight="1">
      <c r="A430" s="79" t="s">
        <v>1593</v>
      </c>
      <c r="B430" s="152" t="s">
        <v>689</v>
      </c>
      <c r="C430" s="16" t="s">
        <v>1599</v>
      </c>
      <c r="D430" s="33" t="s">
        <v>1598</v>
      </c>
      <c r="E430" s="18">
        <v>0.25</v>
      </c>
      <c r="F430" s="34">
        <v>12</v>
      </c>
      <c r="G430" s="35" t="s">
        <v>2308</v>
      </c>
      <c r="H430" s="36">
        <v>9</v>
      </c>
      <c r="I430" s="22"/>
      <c r="J430" s="23"/>
      <c r="K430" s="24">
        <f t="shared" si="11"/>
        <v>0</v>
      </c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  <c r="JX430" s="1"/>
      <c r="JY430" s="1"/>
      <c r="JZ430" s="1"/>
      <c r="KA430" s="1"/>
      <c r="KB430" s="1"/>
      <c r="KC430" s="1"/>
      <c r="KD430" s="1"/>
      <c r="KE430" s="1"/>
      <c r="KF430" s="1"/>
      <c r="KG430" s="1"/>
      <c r="KH430" s="1"/>
      <c r="KI430" s="1"/>
      <c r="KJ430" s="1"/>
      <c r="KK430" s="1"/>
      <c r="KL430" s="1"/>
      <c r="KM430" s="1"/>
    </row>
    <row r="431" spans="1:299" s="25" customFormat="1" ht="27" customHeight="1">
      <c r="A431" s="79" t="s">
        <v>1594</v>
      </c>
      <c r="B431" s="152" t="s">
        <v>689</v>
      </c>
      <c r="C431" s="16" t="s">
        <v>1601</v>
      </c>
      <c r="D431" s="33" t="s">
        <v>1600</v>
      </c>
      <c r="E431" s="18">
        <v>0.1875</v>
      </c>
      <c r="F431" s="34">
        <v>16</v>
      </c>
      <c r="G431" s="35" t="s">
        <v>2309</v>
      </c>
      <c r="H431" s="36">
        <v>13</v>
      </c>
      <c r="I431" s="22"/>
      <c r="J431" s="23"/>
      <c r="K431" s="24">
        <f t="shared" si="11"/>
        <v>0</v>
      </c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  <c r="JX431" s="1"/>
      <c r="JY431" s="1"/>
      <c r="JZ431" s="1"/>
      <c r="KA431" s="1"/>
      <c r="KB431" s="1"/>
      <c r="KC431" s="1"/>
      <c r="KD431" s="1"/>
      <c r="KE431" s="1"/>
      <c r="KF431" s="1"/>
      <c r="KG431" s="1"/>
      <c r="KH431" s="1"/>
      <c r="KI431" s="1"/>
      <c r="KJ431" s="1"/>
      <c r="KK431" s="1"/>
      <c r="KL431" s="1"/>
      <c r="KM431" s="1"/>
    </row>
    <row r="432" spans="1:299" s="25" customFormat="1" ht="27" customHeight="1">
      <c r="A432" s="79" t="s">
        <v>1595</v>
      </c>
      <c r="B432" s="152" t="s">
        <v>689</v>
      </c>
      <c r="C432" s="16" t="s">
        <v>1603</v>
      </c>
      <c r="D432" s="33" t="s">
        <v>1602</v>
      </c>
      <c r="E432" s="18">
        <v>0.2</v>
      </c>
      <c r="F432" s="34">
        <v>15</v>
      </c>
      <c r="G432" s="35" t="s">
        <v>2273</v>
      </c>
      <c r="H432" s="36">
        <v>12</v>
      </c>
      <c r="I432" s="22"/>
      <c r="J432" s="23"/>
      <c r="K432" s="24">
        <f t="shared" si="11"/>
        <v>0</v>
      </c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  <c r="JX432" s="1"/>
      <c r="JY432" s="1"/>
      <c r="JZ432" s="1"/>
      <c r="KA432" s="1"/>
      <c r="KB432" s="1"/>
      <c r="KC432" s="1"/>
      <c r="KD432" s="1"/>
      <c r="KE432" s="1"/>
      <c r="KF432" s="1"/>
      <c r="KG432" s="1"/>
      <c r="KH432" s="1"/>
      <c r="KI432" s="1"/>
      <c r="KJ432" s="1"/>
      <c r="KK432" s="1"/>
      <c r="KL432" s="1"/>
      <c r="KM432" s="1"/>
    </row>
    <row r="433" spans="1:299" s="25" customFormat="1" ht="27" customHeight="1">
      <c r="A433" s="79" t="s">
        <v>1596</v>
      </c>
      <c r="B433" s="152" t="s">
        <v>689</v>
      </c>
      <c r="C433" s="16" t="s">
        <v>1605</v>
      </c>
      <c r="D433" s="33" t="s">
        <v>1604</v>
      </c>
      <c r="E433" s="18">
        <v>0.2</v>
      </c>
      <c r="F433" s="34">
        <v>15</v>
      </c>
      <c r="G433" s="35" t="s">
        <v>2250</v>
      </c>
      <c r="H433" s="36">
        <v>12</v>
      </c>
      <c r="I433" s="22"/>
      <c r="J433" s="23"/>
      <c r="K433" s="24">
        <f t="shared" si="11"/>
        <v>0</v>
      </c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  <c r="JX433" s="1"/>
      <c r="JY433" s="1"/>
      <c r="JZ433" s="1"/>
      <c r="KA433" s="1"/>
      <c r="KB433" s="1"/>
      <c r="KC433" s="1"/>
      <c r="KD433" s="1"/>
      <c r="KE433" s="1"/>
      <c r="KF433" s="1"/>
      <c r="KG433" s="1"/>
      <c r="KH433" s="1"/>
      <c r="KI433" s="1"/>
      <c r="KJ433" s="1"/>
      <c r="KK433" s="1"/>
      <c r="KL433" s="1"/>
      <c r="KM433" s="1"/>
    </row>
    <row r="434" spans="1:299" s="25" customFormat="1" ht="31.15" customHeight="1" thickBot="1">
      <c r="A434" s="77" t="s">
        <v>1597</v>
      </c>
      <c r="B434" s="15" t="s">
        <v>689</v>
      </c>
      <c r="C434" s="16" t="s">
        <v>1607</v>
      </c>
      <c r="D434" s="17" t="s">
        <v>1606</v>
      </c>
      <c r="E434" s="18">
        <v>0.214285714285714</v>
      </c>
      <c r="F434" s="19">
        <v>14</v>
      </c>
      <c r="G434" s="20" t="s">
        <v>2310</v>
      </c>
      <c r="H434" s="36">
        <v>11</v>
      </c>
      <c r="I434" s="22"/>
      <c r="J434" s="23"/>
      <c r="K434" s="24">
        <f t="shared" si="11"/>
        <v>0</v>
      </c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  <c r="JX434" s="1"/>
      <c r="JY434" s="1"/>
      <c r="JZ434" s="1"/>
      <c r="KA434" s="1"/>
      <c r="KB434" s="1"/>
      <c r="KC434" s="1"/>
      <c r="KD434" s="1"/>
      <c r="KE434" s="1"/>
      <c r="KF434" s="1"/>
      <c r="KG434" s="1"/>
      <c r="KH434" s="1"/>
      <c r="KI434" s="1"/>
      <c r="KJ434" s="1"/>
      <c r="KK434" s="1"/>
      <c r="KL434" s="1"/>
      <c r="KM434" s="1"/>
    </row>
    <row r="435" spans="1:299" s="1" customFormat="1" ht="27" customHeight="1" thickBot="1">
      <c r="A435" s="247" t="s">
        <v>751</v>
      </c>
      <c r="B435" s="244"/>
      <c r="C435" s="244"/>
      <c r="D435" s="244"/>
      <c r="E435" s="244"/>
      <c r="F435" s="244"/>
      <c r="G435" s="244"/>
      <c r="H435" s="244"/>
      <c r="I435" s="244"/>
      <c r="J435" s="244"/>
      <c r="K435" s="246"/>
    </row>
    <row r="436" spans="1:299" s="37" customFormat="1" ht="25.15" customHeight="1">
      <c r="A436" s="221" t="s">
        <v>752</v>
      </c>
      <c r="B436" s="220" t="s">
        <v>311</v>
      </c>
      <c r="C436" s="16" t="s">
        <v>753</v>
      </c>
      <c r="D436" s="33" t="s">
        <v>754</v>
      </c>
      <c r="E436" s="18">
        <v>0.28571428571428598</v>
      </c>
      <c r="F436" s="34">
        <v>35</v>
      </c>
      <c r="G436" s="35"/>
      <c r="H436" s="36">
        <v>25</v>
      </c>
      <c r="I436" s="22"/>
      <c r="J436" s="23"/>
      <c r="K436" s="24">
        <f>H436*J436</f>
        <v>0</v>
      </c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  <c r="JX436" s="1"/>
      <c r="JY436" s="1"/>
      <c r="JZ436" s="1"/>
      <c r="KA436" s="1"/>
      <c r="KB436" s="1"/>
      <c r="KC436" s="1"/>
      <c r="KD436" s="1"/>
      <c r="KE436" s="1"/>
      <c r="KF436" s="1"/>
      <c r="KG436" s="1"/>
      <c r="KH436" s="1"/>
      <c r="KI436" s="1"/>
      <c r="KJ436" s="1"/>
      <c r="KK436" s="1"/>
      <c r="KL436" s="1"/>
      <c r="KM436" s="1"/>
    </row>
    <row r="437" spans="1:299" s="37" customFormat="1" ht="25.15" customHeight="1">
      <c r="A437" s="79" t="s">
        <v>755</v>
      </c>
      <c r="B437" s="68" t="s">
        <v>311</v>
      </c>
      <c r="C437" s="16" t="s">
        <v>753</v>
      </c>
      <c r="D437" s="33" t="s">
        <v>756</v>
      </c>
      <c r="E437" s="18">
        <v>0.314285714285714</v>
      </c>
      <c r="F437" s="34">
        <v>35</v>
      </c>
      <c r="G437" s="35"/>
      <c r="H437" s="36">
        <v>24</v>
      </c>
      <c r="I437" s="22"/>
      <c r="J437" s="23"/>
      <c r="K437" s="24">
        <f t="shared" ref="K437:K438" si="12">H437*J437</f>
        <v>0</v>
      </c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  <c r="JX437" s="1"/>
      <c r="JY437" s="1"/>
      <c r="JZ437" s="1"/>
      <c r="KA437" s="1"/>
      <c r="KB437" s="1"/>
      <c r="KC437" s="1"/>
      <c r="KD437" s="1"/>
      <c r="KE437" s="1"/>
      <c r="KF437" s="1"/>
      <c r="KG437" s="1"/>
      <c r="KH437" s="1"/>
      <c r="KI437" s="1"/>
      <c r="KJ437" s="1"/>
      <c r="KK437" s="1"/>
      <c r="KL437" s="1"/>
      <c r="KM437" s="1"/>
    </row>
    <row r="438" spans="1:299" s="25" customFormat="1" ht="31.15" customHeight="1" thickBot="1">
      <c r="A438" s="208" t="s">
        <v>757</v>
      </c>
      <c r="B438" s="107" t="s">
        <v>689</v>
      </c>
      <c r="C438" s="80" t="s">
        <v>758</v>
      </c>
      <c r="D438" s="175" t="s">
        <v>759</v>
      </c>
      <c r="E438" s="176">
        <v>0.26</v>
      </c>
      <c r="F438" s="177">
        <v>88</v>
      </c>
      <c r="G438" s="178"/>
      <c r="H438" s="21">
        <v>65</v>
      </c>
      <c r="I438" s="180"/>
      <c r="J438" s="181"/>
      <c r="K438" s="24">
        <f t="shared" si="12"/>
        <v>0</v>
      </c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  <c r="JY438" s="1"/>
      <c r="JZ438" s="1"/>
      <c r="KA438" s="1"/>
      <c r="KB438" s="1"/>
      <c r="KC438" s="1"/>
      <c r="KD438" s="1"/>
      <c r="KE438" s="1"/>
      <c r="KF438" s="1"/>
      <c r="KG438" s="1"/>
      <c r="KH438" s="1"/>
      <c r="KI438" s="1"/>
      <c r="KJ438" s="1"/>
      <c r="KK438" s="1"/>
      <c r="KL438" s="1"/>
      <c r="KM438" s="1"/>
    </row>
    <row r="439" spans="1:299" s="1" customFormat="1" ht="31.15" customHeight="1">
      <c r="A439" s="154"/>
      <c r="B439" s="162"/>
      <c r="C439" s="163"/>
      <c r="D439" s="73"/>
      <c r="E439" s="165"/>
      <c r="F439" s="74"/>
      <c r="G439" s="83"/>
      <c r="H439" s="179"/>
      <c r="I439" s="75"/>
      <c r="J439" s="172"/>
      <c r="K439" s="182"/>
    </row>
    <row r="440" spans="1:299" s="1" customFormat="1" ht="46.15" customHeight="1" thickBot="1">
      <c r="A440" s="54" t="s">
        <v>2</v>
      </c>
      <c r="B440" s="55" t="s">
        <v>3</v>
      </c>
      <c r="C440" s="55"/>
      <c r="D440" s="56"/>
      <c r="E440" s="57" t="s">
        <v>4</v>
      </c>
      <c r="F440" s="58" t="s">
        <v>5</v>
      </c>
      <c r="G440" s="59" t="s">
        <v>2241</v>
      </c>
      <c r="H440" s="60" t="s">
        <v>6</v>
      </c>
      <c r="I440" s="11"/>
      <c r="J440" s="12" t="s">
        <v>7</v>
      </c>
      <c r="K440" s="12" t="s">
        <v>8</v>
      </c>
    </row>
    <row r="441" spans="1:299" s="1" customFormat="1" ht="31.9" customHeight="1" thickBot="1">
      <c r="A441" s="249" t="s">
        <v>760</v>
      </c>
      <c r="B441" s="250"/>
      <c r="C441" s="250"/>
      <c r="D441" s="250"/>
      <c r="E441" s="250"/>
      <c r="F441" s="250"/>
      <c r="G441" s="250"/>
      <c r="H441" s="250"/>
      <c r="I441" s="250"/>
      <c r="J441" s="250"/>
      <c r="K441" s="251"/>
    </row>
    <row r="442" spans="1:299" s="1" customFormat="1" ht="28.15" customHeight="1" thickBot="1">
      <c r="A442" s="229" t="s">
        <v>553</v>
      </c>
      <c r="B442" s="230"/>
      <c r="C442" s="230"/>
      <c r="D442" s="230"/>
      <c r="E442" s="230"/>
      <c r="F442" s="230"/>
      <c r="G442" s="230"/>
      <c r="H442" s="230"/>
      <c r="I442" s="230"/>
      <c r="J442" s="230"/>
      <c r="K442" s="231"/>
    </row>
    <row r="443" spans="1:299" s="37" customFormat="1" ht="27" customHeight="1">
      <c r="A443" s="103" t="s">
        <v>761</v>
      </c>
      <c r="B443" s="26" t="s">
        <v>762</v>
      </c>
      <c r="C443" s="61" t="s">
        <v>763</v>
      </c>
      <c r="D443" s="27" t="s">
        <v>764</v>
      </c>
      <c r="E443" s="63">
        <v>0.25</v>
      </c>
      <c r="F443" s="28">
        <v>24</v>
      </c>
      <c r="G443" s="29" t="s">
        <v>2311</v>
      </c>
      <c r="H443" s="38">
        <v>18</v>
      </c>
      <c r="I443" s="22"/>
      <c r="J443" s="78"/>
      <c r="K443" s="24">
        <f>H443*J443</f>
        <v>0</v>
      </c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  <c r="JX443" s="1"/>
      <c r="JY443" s="1"/>
      <c r="JZ443" s="1"/>
      <c r="KA443" s="1"/>
      <c r="KB443" s="1"/>
      <c r="KC443" s="1"/>
      <c r="KD443" s="1"/>
      <c r="KE443" s="1"/>
      <c r="KF443" s="1"/>
      <c r="KG443" s="1"/>
      <c r="KH443" s="1"/>
      <c r="KI443" s="1"/>
      <c r="KJ443" s="1"/>
      <c r="KK443" s="1"/>
      <c r="KL443" s="1"/>
      <c r="KM443" s="1"/>
    </row>
    <row r="444" spans="1:299" s="37" customFormat="1" ht="27" customHeight="1">
      <c r="A444" s="102" t="s">
        <v>765</v>
      </c>
      <c r="B444" s="68" t="s">
        <v>762</v>
      </c>
      <c r="C444" s="16" t="s">
        <v>766</v>
      </c>
      <c r="D444" s="33" t="s">
        <v>767</v>
      </c>
      <c r="E444" s="18">
        <v>0.27272727272727298</v>
      </c>
      <c r="F444" s="34">
        <v>22</v>
      </c>
      <c r="G444" s="35" t="s">
        <v>2312</v>
      </c>
      <c r="H444" s="36">
        <v>16</v>
      </c>
      <c r="I444" s="22"/>
      <c r="J444" s="23"/>
      <c r="K444" s="24">
        <f t="shared" ref="K444:K463" si="13">H444*J444</f>
        <v>0</v>
      </c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  <c r="JX444" s="1"/>
      <c r="JY444" s="1"/>
      <c r="JZ444" s="1"/>
      <c r="KA444" s="1"/>
      <c r="KB444" s="1"/>
      <c r="KC444" s="1"/>
      <c r="KD444" s="1"/>
      <c r="KE444" s="1"/>
      <c r="KF444" s="1"/>
      <c r="KG444" s="1"/>
      <c r="KH444" s="1"/>
      <c r="KI444" s="1"/>
      <c r="KJ444" s="1"/>
      <c r="KK444" s="1"/>
      <c r="KL444" s="1"/>
      <c r="KM444" s="1"/>
    </row>
    <row r="445" spans="1:299" s="37" customFormat="1" ht="27" customHeight="1">
      <c r="A445" s="102" t="s">
        <v>768</v>
      </c>
      <c r="B445" s="68" t="s">
        <v>769</v>
      </c>
      <c r="C445" s="16" t="s">
        <v>770</v>
      </c>
      <c r="D445" s="33" t="s">
        <v>771</v>
      </c>
      <c r="E445" s="18">
        <v>0.28571428571428598</v>
      </c>
      <c r="F445" s="34">
        <v>7</v>
      </c>
      <c r="G445" s="35"/>
      <c r="H445" s="36">
        <v>5</v>
      </c>
      <c r="I445" s="22"/>
      <c r="J445" s="23"/>
      <c r="K445" s="24">
        <f t="shared" si="13"/>
        <v>0</v>
      </c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  <c r="JX445" s="1"/>
      <c r="JY445" s="1"/>
      <c r="JZ445" s="1"/>
      <c r="KA445" s="1"/>
      <c r="KB445" s="1"/>
      <c r="KC445" s="1"/>
      <c r="KD445" s="1"/>
      <c r="KE445" s="1"/>
      <c r="KF445" s="1"/>
      <c r="KG445" s="1"/>
      <c r="KH445" s="1"/>
      <c r="KI445" s="1"/>
      <c r="KJ445" s="1"/>
      <c r="KK445" s="1"/>
      <c r="KL445" s="1"/>
      <c r="KM445" s="1"/>
    </row>
    <row r="446" spans="1:299" s="37" customFormat="1" ht="27" customHeight="1">
      <c r="A446" s="102" t="s">
        <v>772</v>
      </c>
      <c r="B446" s="68" t="s">
        <v>769</v>
      </c>
      <c r="C446" s="16" t="s">
        <v>773</v>
      </c>
      <c r="D446" s="33" t="s">
        <v>774</v>
      </c>
      <c r="E446" s="18">
        <v>0.28571428571428598</v>
      </c>
      <c r="F446" s="34">
        <v>7</v>
      </c>
      <c r="G446" s="35"/>
      <c r="H446" s="36">
        <v>5</v>
      </c>
      <c r="I446" s="22"/>
      <c r="J446" s="23"/>
      <c r="K446" s="24">
        <f t="shared" si="13"/>
        <v>0</v>
      </c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  <c r="JX446" s="1"/>
      <c r="JY446" s="1"/>
      <c r="JZ446" s="1"/>
      <c r="KA446" s="1"/>
      <c r="KB446" s="1"/>
      <c r="KC446" s="1"/>
      <c r="KD446" s="1"/>
      <c r="KE446" s="1"/>
      <c r="KF446" s="1"/>
      <c r="KG446" s="1"/>
      <c r="KH446" s="1"/>
      <c r="KI446" s="1"/>
      <c r="KJ446" s="1"/>
      <c r="KK446" s="1"/>
      <c r="KL446" s="1"/>
      <c r="KM446" s="1"/>
    </row>
    <row r="447" spans="1:299" s="37" customFormat="1" ht="27" customHeight="1">
      <c r="A447" s="102" t="s">
        <v>775</v>
      </c>
      <c r="B447" s="68" t="s">
        <v>667</v>
      </c>
      <c r="C447" s="16" t="s">
        <v>776</v>
      </c>
      <c r="D447" s="33" t="s">
        <v>777</v>
      </c>
      <c r="E447" s="18">
        <v>0.36363636363636398</v>
      </c>
      <c r="F447" s="34">
        <v>11</v>
      </c>
      <c r="G447" s="35" t="s">
        <v>2313</v>
      </c>
      <c r="H447" s="36">
        <v>7</v>
      </c>
      <c r="I447" s="22"/>
      <c r="J447" s="23"/>
      <c r="K447" s="24">
        <f t="shared" si="13"/>
        <v>0</v>
      </c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  <c r="JX447" s="1"/>
      <c r="JY447" s="1"/>
      <c r="JZ447" s="1"/>
      <c r="KA447" s="1"/>
      <c r="KB447" s="1"/>
      <c r="KC447" s="1"/>
      <c r="KD447" s="1"/>
      <c r="KE447" s="1"/>
      <c r="KF447" s="1"/>
      <c r="KG447" s="1"/>
      <c r="KH447" s="1"/>
      <c r="KI447" s="1"/>
      <c r="KJ447" s="1"/>
      <c r="KK447" s="1"/>
      <c r="KL447" s="1"/>
      <c r="KM447" s="1"/>
    </row>
    <row r="448" spans="1:299" s="25" customFormat="1" ht="31.15" customHeight="1">
      <c r="A448" s="102" t="s">
        <v>778</v>
      </c>
      <c r="B448" s="152" t="s">
        <v>667</v>
      </c>
      <c r="C448" s="16" t="s">
        <v>779</v>
      </c>
      <c r="D448" s="17" t="s">
        <v>780</v>
      </c>
      <c r="E448" s="64">
        <v>0.39560439560439598</v>
      </c>
      <c r="F448" s="19">
        <v>10</v>
      </c>
      <c r="G448" s="20" t="s">
        <v>2287</v>
      </c>
      <c r="H448" s="36">
        <v>6</v>
      </c>
      <c r="I448" s="22"/>
      <c r="J448" s="23"/>
      <c r="K448" s="24">
        <f t="shared" si="13"/>
        <v>0</v>
      </c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  <c r="JX448" s="1"/>
      <c r="JY448" s="1"/>
      <c r="JZ448" s="1"/>
      <c r="KA448" s="1"/>
      <c r="KB448" s="1"/>
      <c r="KC448" s="1"/>
      <c r="KD448" s="1"/>
      <c r="KE448" s="1"/>
      <c r="KF448" s="1"/>
      <c r="KG448" s="1"/>
      <c r="KH448" s="1"/>
      <c r="KI448" s="1"/>
      <c r="KJ448" s="1"/>
      <c r="KK448" s="1"/>
      <c r="KL448" s="1"/>
      <c r="KM448" s="1"/>
    </row>
    <row r="449" spans="1:299" s="25" customFormat="1" ht="31.15" customHeight="1">
      <c r="A449" s="102" t="s">
        <v>1584</v>
      </c>
      <c r="B449" s="68" t="s">
        <v>781</v>
      </c>
      <c r="C449" s="16" t="s">
        <v>1585</v>
      </c>
      <c r="D449" s="33" t="s">
        <v>2533</v>
      </c>
      <c r="E449" s="18">
        <v>0.43</v>
      </c>
      <c r="F449" s="34">
        <v>46</v>
      </c>
      <c r="G449" s="35"/>
      <c r="H449" s="36">
        <v>26</v>
      </c>
      <c r="I449" s="22"/>
      <c r="J449" s="23"/>
      <c r="K449" s="24">
        <f t="shared" si="13"/>
        <v>0</v>
      </c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  <c r="JX449" s="1"/>
      <c r="JY449" s="1"/>
      <c r="JZ449" s="1"/>
      <c r="KA449" s="1"/>
      <c r="KB449" s="1"/>
      <c r="KC449" s="1"/>
      <c r="KD449" s="1"/>
      <c r="KE449" s="1"/>
      <c r="KF449" s="1"/>
      <c r="KG449" s="1"/>
      <c r="KH449" s="1"/>
      <c r="KI449" s="1"/>
      <c r="KJ449" s="1"/>
      <c r="KK449" s="1"/>
      <c r="KL449" s="1"/>
      <c r="KM449" s="1"/>
    </row>
    <row r="450" spans="1:299" s="37" customFormat="1" ht="33" customHeight="1">
      <c r="A450" s="102" t="s">
        <v>782</v>
      </c>
      <c r="B450" s="68" t="s">
        <v>783</v>
      </c>
      <c r="C450" s="16" t="s">
        <v>784</v>
      </c>
      <c r="D450" s="33" t="s">
        <v>785</v>
      </c>
      <c r="E450" s="18">
        <v>0.17857142857142899</v>
      </c>
      <c r="F450" s="34">
        <v>28</v>
      </c>
      <c r="G450" s="35" t="s">
        <v>2314</v>
      </c>
      <c r="H450" s="36">
        <v>23</v>
      </c>
      <c r="I450" s="22"/>
      <c r="J450" s="23"/>
      <c r="K450" s="24">
        <f t="shared" si="13"/>
        <v>0</v>
      </c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  <c r="JW450" s="1"/>
      <c r="JX450" s="1"/>
      <c r="JY450" s="1"/>
      <c r="JZ450" s="1"/>
      <c r="KA450" s="1"/>
      <c r="KB450" s="1"/>
      <c r="KC450" s="1"/>
      <c r="KD450" s="1"/>
      <c r="KE450" s="1"/>
      <c r="KF450" s="1"/>
      <c r="KG450" s="1"/>
      <c r="KH450" s="1"/>
      <c r="KI450" s="1"/>
      <c r="KJ450" s="1"/>
      <c r="KK450" s="1"/>
      <c r="KL450" s="1"/>
      <c r="KM450" s="1"/>
    </row>
    <row r="451" spans="1:299" s="37" customFormat="1" ht="33.6" customHeight="1">
      <c r="A451" s="102" t="s">
        <v>786</v>
      </c>
      <c r="B451" s="68" t="s">
        <v>783</v>
      </c>
      <c r="C451" s="16" t="s">
        <v>787</v>
      </c>
      <c r="D451" s="33" t="s">
        <v>788</v>
      </c>
      <c r="E451" s="18">
        <v>0.19230769230769201</v>
      </c>
      <c r="F451" s="34">
        <v>26</v>
      </c>
      <c r="G451" s="35" t="s">
        <v>2286</v>
      </c>
      <c r="H451" s="36">
        <v>21</v>
      </c>
      <c r="I451" s="22"/>
      <c r="J451" s="23"/>
      <c r="K451" s="24">
        <f t="shared" si="13"/>
        <v>0</v>
      </c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  <c r="JW451" s="1"/>
      <c r="JX451" s="1"/>
      <c r="JY451" s="1"/>
      <c r="JZ451" s="1"/>
      <c r="KA451" s="1"/>
      <c r="KB451" s="1"/>
      <c r="KC451" s="1"/>
      <c r="KD451" s="1"/>
      <c r="KE451" s="1"/>
      <c r="KF451" s="1"/>
      <c r="KG451" s="1"/>
      <c r="KH451" s="1"/>
      <c r="KI451" s="1"/>
      <c r="KJ451" s="1"/>
      <c r="KK451" s="1"/>
      <c r="KL451" s="1"/>
      <c r="KM451" s="1"/>
    </row>
    <row r="452" spans="1:299" s="37" customFormat="1" ht="33" customHeight="1">
      <c r="A452" s="102" t="s">
        <v>789</v>
      </c>
      <c r="B452" s="68" t="s">
        <v>783</v>
      </c>
      <c r="C452" s="16" t="s">
        <v>787</v>
      </c>
      <c r="D452" s="33" t="s">
        <v>790</v>
      </c>
      <c r="E452" s="18">
        <v>0.173913043478261</v>
      </c>
      <c r="F452" s="34">
        <v>23</v>
      </c>
      <c r="G452" s="35" t="s">
        <v>2315</v>
      </c>
      <c r="H452" s="36">
        <v>19</v>
      </c>
      <c r="I452" s="22"/>
      <c r="J452" s="23"/>
      <c r="K452" s="24">
        <f t="shared" si="13"/>
        <v>0</v>
      </c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  <c r="JX452" s="1"/>
      <c r="JY452" s="1"/>
      <c r="JZ452" s="1"/>
      <c r="KA452" s="1"/>
      <c r="KB452" s="1"/>
      <c r="KC452" s="1"/>
      <c r="KD452" s="1"/>
      <c r="KE452" s="1"/>
      <c r="KF452" s="1"/>
      <c r="KG452" s="1"/>
      <c r="KH452" s="1"/>
      <c r="KI452" s="1"/>
      <c r="KJ452" s="1"/>
      <c r="KK452" s="1"/>
      <c r="KL452" s="1"/>
      <c r="KM452" s="1"/>
    </row>
    <row r="453" spans="1:299" s="37" customFormat="1" ht="25.15" customHeight="1">
      <c r="A453" s="102" t="s">
        <v>791</v>
      </c>
      <c r="B453" s="68" t="s">
        <v>783</v>
      </c>
      <c r="C453" s="16" t="s">
        <v>784</v>
      </c>
      <c r="D453" s="33" t="s">
        <v>792</v>
      </c>
      <c r="E453" s="18">
        <v>0.21212121212121199</v>
      </c>
      <c r="F453" s="34">
        <v>33</v>
      </c>
      <c r="G453" s="35" t="s">
        <v>2305</v>
      </c>
      <c r="H453" s="36">
        <v>26</v>
      </c>
      <c r="I453" s="22"/>
      <c r="J453" s="23"/>
      <c r="K453" s="24">
        <f t="shared" si="13"/>
        <v>0</v>
      </c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  <c r="JW453" s="1"/>
      <c r="JX453" s="1"/>
      <c r="JY453" s="1"/>
      <c r="JZ453" s="1"/>
      <c r="KA453" s="1"/>
      <c r="KB453" s="1"/>
      <c r="KC453" s="1"/>
      <c r="KD453" s="1"/>
      <c r="KE453" s="1"/>
      <c r="KF453" s="1"/>
      <c r="KG453" s="1"/>
      <c r="KH453" s="1"/>
      <c r="KI453" s="1"/>
      <c r="KJ453" s="1"/>
      <c r="KK453" s="1"/>
      <c r="KL453" s="1"/>
      <c r="KM453" s="1"/>
    </row>
    <row r="454" spans="1:299" s="37" customFormat="1" ht="25.15" customHeight="1">
      <c r="A454" s="102" t="s">
        <v>793</v>
      </c>
      <c r="B454" s="68" t="s">
        <v>783</v>
      </c>
      <c r="C454" s="16" t="s">
        <v>794</v>
      </c>
      <c r="D454" s="33" t="s">
        <v>795</v>
      </c>
      <c r="E454" s="18">
        <v>0.13043478260869601</v>
      </c>
      <c r="F454" s="34">
        <v>23</v>
      </c>
      <c r="G454" s="35" t="s">
        <v>2316</v>
      </c>
      <c r="H454" s="36">
        <v>20</v>
      </c>
      <c r="I454" s="22"/>
      <c r="J454" s="23"/>
      <c r="K454" s="24">
        <f t="shared" si="13"/>
        <v>0</v>
      </c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  <c r="JW454" s="1"/>
      <c r="JX454" s="1"/>
      <c r="JY454" s="1"/>
      <c r="JZ454" s="1"/>
      <c r="KA454" s="1"/>
      <c r="KB454" s="1"/>
      <c r="KC454" s="1"/>
      <c r="KD454" s="1"/>
      <c r="KE454" s="1"/>
      <c r="KF454" s="1"/>
      <c r="KG454" s="1"/>
      <c r="KH454" s="1"/>
      <c r="KI454" s="1"/>
      <c r="KJ454" s="1"/>
      <c r="KK454" s="1"/>
      <c r="KL454" s="1"/>
      <c r="KM454" s="1"/>
    </row>
    <row r="455" spans="1:299" s="37" customFormat="1" ht="27" customHeight="1">
      <c r="A455" s="102" t="s">
        <v>796</v>
      </c>
      <c r="B455" s="68" t="s">
        <v>698</v>
      </c>
      <c r="C455" s="16" t="s">
        <v>797</v>
      </c>
      <c r="D455" s="33" t="s">
        <v>798</v>
      </c>
      <c r="E455" s="18">
        <v>0.27272727272727298</v>
      </c>
      <c r="F455" s="34">
        <v>11</v>
      </c>
      <c r="G455" s="35" t="s">
        <v>2317</v>
      </c>
      <c r="H455" s="36">
        <v>8</v>
      </c>
      <c r="I455" s="22"/>
      <c r="J455" s="23"/>
      <c r="K455" s="24">
        <f t="shared" si="13"/>
        <v>0</v>
      </c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  <c r="JW455" s="1"/>
      <c r="JX455" s="1"/>
      <c r="JY455" s="1"/>
      <c r="JZ455" s="1"/>
      <c r="KA455" s="1"/>
      <c r="KB455" s="1"/>
      <c r="KC455" s="1"/>
      <c r="KD455" s="1"/>
      <c r="KE455" s="1"/>
      <c r="KF455" s="1"/>
      <c r="KG455" s="1"/>
      <c r="KH455" s="1"/>
      <c r="KI455" s="1"/>
      <c r="KJ455" s="1"/>
      <c r="KK455" s="1"/>
      <c r="KL455" s="1"/>
      <c r="KM455" s="1"/>
    </row>
    <row r="456" spans="1:299" s="37" customFormat="1" ht="27" customHeight="1">
      <c r="A456" s="102" t="s">
        <v>799</v>
      </c>
      <c r="B456" s="68" t="s">
        <v>698</v>
      </c>
      <c r="C456" s="16" t="s">
        <v>800</v>
      </c>
      <c r="D456" s="33" t="s">
        <v>801</v>
      </c>
      <c r="E456" s="18">
        <v>0.27272727272727298</v>
      </c>
      <c r="F456" s="34">
        <v>11</v>
      </c>
      <c r="G456" s="35" t="s">
        <v>2287</v>
      </c>
      <c r="H456" s="36">
        <v>8</v>
      </c>
      <c r="I456" s="22"/>
      <c r="J456" s="23"/>
      <c r="K456" s="24">
        <f t="shared" si="13"/>
        <v>0</v>
      </c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  <c r="JX456" s="1"/>
      <c r="JY456" s="1"/>
      <c r="JZ456" s="1"/>
      <c r="KA456" s="1"/>
      <c r="KB456" s="1"/>
      <c r="KC456" s="1"/>
      <c r="KD456" s="1"/>
      <c r="KE456" s="1"/>
      <c r="KF456" s="1"/>
      <c r="KG456" s="1"/>
      <c r="KH456" s="1"/>
      <c r="KI456" s="1"/>
      <c r="KJ456" s="1"/>
      <c r="KK456" s="1"/>
      <c r="KL456" s="1"/>
      <c r="KM456" s="1"/>
    </row>
    <row r="457" spans="1:299" s="37" customFormat="1" ht="27" customHeight="1">
      <c r="A457" s="102" t="s">
        <v>1587</v>
      </c>
      <c r="B457" s="68" t="s">
        <v>698</v>
      </c>
      <c r="C457" s="16" t="s">
        <v>1589</v>
      </c>
      <c r="D457" s="33" t="s">
        <v>2534</v>
      </c>
      <c r="E457" s="18">
        <v>0.27272727272727298</v>
      </c>
      <c r="F457" s="34">
        <v>44</v>
      </c>
      <c r="G457" s="35"/>
      <c r="H457" s="36">
        <v>32</v>
      </c>
      <c r="I457" s="22"/>
      <c r="J457" s="23"/>
      <c r="K457" s="24">
        <f t="shared" si="13"/>
        <v>0</v>
      </c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  <c r="JW457" s="1"/>
      <c r="JX457" s="1"/>
      <c r="JY457" s="1"/>
      <c r="JZ457" s="1"/>
      <c r="KA457" s="1"/>
      <c r="KB457" s="1"/>
      <c r="KC457" s="1"/>
      <c r="KD457" s="1"/>
      <c r="KE457" s="1"/>
      <c r="KF457" s="1"/>
      <c r="KG457" s="1"/>
      <c r="KH457" s="1"/>
      <c r="KI457" s="1"/>
      <c r="KJ457" s="1"/>
      <c r="KK457" s="1"/>
      <c r="KL457" s="1"/>
      <c r="KM457" s="1"/>
    </row>
    <row r="458" spans="1:299" s="37" customFormat="1" ht="27" customHeight="1">
      <c r="A458" s="102" t="s">
        <v>1588</v>
      </c>
      <c r="B458" s="68" t="s">
        <v>698</v>
      </c>
      <c r="C458" s="16" t="s">
        <v>1590</v>
      </c>
      <c r="D458" s="33" t="s">
        <v>2535</v>
      </c>
      <c r="E458" s="18">
        <v>0.296296296296296</v>
      </c>
      <c r="F458" s="34">
        <v>27</v>
      </c>
      <c r="G458" s="35"/>
      <c r="H458" s="36">
        <v>19</v>
      </c>
      <c r="I458" s="22"/>
      <c r="J458" s="23"/>
      <c r="K458" s="24">
        <f t="shared" si="13"/>
        <v>0</v>
      </c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  <c r="JW458" s="1"/>
      <c r="JX458" s="1"/>
      <c r="JY458" s="1"/>
      <c r="JZ458" s="1"/>
      <c r="KA458" s="1"/>
      <c r="KB458" s="1"/>
      <c r="KC458" s="1"/>
      <c r="KD458" s="1"/>
      <c r="KE458" s="1"/>
      <c r="KF458" s="1"/>
      <c r="KG458" s="1"/>
      <c r="KH458" s="1"/>
      <c r="KI458" s="1"/>
      <c r="KJ458" s="1"/>
      <c r="KK458" s="1"/>
      <c r="KL458" s="1"/>
      <c r="KM458" s="1"/>
    </row>
    <row r="459" spans="1:299" s="37" customFormat="1" ht="27" customHeight="1">
      <c r="A459" s="102" t="s">
        <v>803</v>
      </c>
      <c r="B459" s="68" t="s">
        <v>802</v>
      </c>
      <c r="C459" s="16" t="s">
        <v>804</v>
      </c>
      <c r="D459" s="33" t="s">
        <v>805</v>
      </c>
      <c r="E459" s="64">
        <v>0.39560439560439598</v>
      </c>
      <c r="F459" s="34">
        <v>25</v>
      </c>
      <c r="G459" s="35" t="s">
        <v>2318</v>
      </c>
      <c r="H459" s="36">
        <v>15</v>
      </c>
      <c r="I459" s="22"/>
      <c r="J459" s="23"/>
      <c r="K459" s="24">
        <f t="shared" si="13"/>
        <v>0</v>
      </c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  <c r="JX459" s="1"/>
      <c r="JY459" s="1"/>
      <c r="JZ459" s="1"/>
      <c r="KA459" s="1"/>
      <c r="KB459" s="1"/>
      <c r="KC459" s="1"/>
      <c r="KD459" s="1"/>
      <c r="KE459" s="1"/>
      <c r="KF459" s="1"/>
      <c r="KG459" s="1"/>
      <c r="KH459" s="1"/>
      <c r="KI459" s="1"/>
      <c r="KJ459" s="1"/>
      <c r="KK459" s="1"/>
      <c r="KL459" s="1"/>
      <c r="KM459" s="1"/>
    </row>
    <row r="460" spans="1:299" s="37" customFormat="1" ht="27" customHeight="1">
      <c r="A460" s="102" t="s">
        <v>806</v>
      </c>
      <c r="B460" s="68" t="s">
        <v>802</v>
      </c>
      <c r="C460" s="16" t="s">
        <v>807</v>
      </c>
      <c r="D460" s="33" t="s">
        <v>808</v>
      </c>
      <c r="E460" s="18">
        <v>0.52173913043478304</v>
      </c>
      <c r="F460" s="34">
        <v>23</v>
      </c>
      <c r="G460" s="35" t="s">
        <v>2319</v>
      </c>
      <c r="H460" s="36">
        <v>11</v>
      </c>
      <c r="I460" s="22"/>
      <c r="J460" s="23"/>
      <c r="K460" s="24">
        <f t="shared" si="13"/>
        <v>0</v>
      </c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  <c r="JW460" s="1"/>
      <c r="JX460" s="1"/>
      <c r="JY460" s="1"/>
      <c r="JZ460" s="1"/>
      <c r="KA460" s="1"/>
      <c r="KB460" s="1"/>
      <c r="KC460" s="1"/>
      <c r="KD460" s="1"/>
      <c r="KE460" s="1"/>
      <c r="KF460" s="1"/>
      <c r="KG460" s="1"/>
      <c r="KH460" s="1"/>
      <c r="KI460" s="1"/>
      <c r="KJ460" s="1"/>
      <c r="KK460" s="1"/>
      <c r="KL460" s="1"/>
      <c r="KM460" s="1"/>
    </row>
    <row r="461" spans="1:299" s="37" customFormat="1" ht="27" customHeight="1">
      <c r="A461" s="102" t="s">
        <v>1586</v>
      </c>
      <c r="B461" s="68" t="s">
        <v>802</v>
      </c>
      <c r="C461" s="16" t="s">
        <v>807</v>
      </c>
      <c r="D461" s="33" t="s">
        <v>2145</v>
      </c>
      <c r="E461" s="18">
        <v>0.48</v>
      </c>
      <c r="F461" s="34">
        <v>23</v>
      </c>
      <c r="G461" s="35" t="s">
        <v>2291</v>
      </c>
      <c r="H461" s="36">
        <v>12</v>
      </c>
      <c r="I461" s="22"/>
      <c r="J461" s="23"/>
      <c r="K461" s="24">
        <f t="shared" si="13"/>
        <v>0</v>
      </c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  <c r="JW461" s="1"/>
      <c r="JX461" s="1"/>
      <c r="JY461" s="1"/>
      <c r="JZ461" s="1"/>
      <c r="KA461" s="1"/>
      <c r="KB461" s="1"/>
      <c r="KC461" s="1"/>
      <c r="KD461" s="1"/>
      <c r="KE461" s="1"/>
      <c r="KF461" s="1"/>
      <c r="KG461" s="1"/>
      <c r="KH461" s="1"/>
      <c r="KI461" s="1"/>
      <c r="KJ461" s="1"/>
      <c r="KK461" s="1"/>
      <c r="KL461" s="1"/>
      <c r="KM461" s="1"/>
    </row>
    <row r="462" spans="1:299" s="37" customFormat="1" ht="27" customHeight="1">
      <c r="A462" s="102" t="s">
        <v>809</v>
      </c>
      <c r="B462" s="68" t="s">
        <v>802</v>
      </c>
      <c r="C462" s="16" t="s">
        <v>810</v>
      </c>
      <c r="D462" s="33" t="s">
        <v>811</v>
      </c>
      <c r="E462" s="18">
        <v>0.33333333333333298</v>
      </c>
      <c r="F462" s="34">
        <v>18</v>
      </c>
      <c r="G462" s="35" t="s">
        <v>2287</v>
      </c>
      <c r="H462" s="36">
        <v>12</v>
      </c>
      <c r="I462" s="22"/>
      <c r="J462" s="23"/>
      <c r="K462" s="24">
        <f t="shared" si="13"/>
        <v>0</v>
      </c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  <c r="JW462" s="1"/>
      <c r="JX462" s="1"/>
      <c r="JY462" s="1"/>
      <c r="JZ462" s="1"/>
      <c r="KA462" s="1"/>
      <c r="KB462" s="1"/>
      <c r="KC462" s="1"/>
      <c r="KD462" s="1"/>
      <c r="KE462" s="1"/>
      <c r="KF462" s="1"/>
      <c r="KG462" s="1"/>
      <c r="KH462" s="1"/>
      <c r="KI462" s="1"/>
      <c r="KJ462" s="1"/>
      <c r="KK462" s="1"/>
      <c r="KL462" s="1"/>
      <c r="KM462" s="1"/>
    </row>
    <row r="463" spans="1:299" s="37" customFormat="1" ht="27" customHeight="1" thickBot="1">
      <c r="A463" s="101" t="s">
        <v>812</v>
      </c>
      <c r="B463" s="32" t="s">
        <v>802</v>
      </c>
      <c r="C463" s="16" t="s">
        <v>813</v>
      </c>
      <c r="D463" s="33" t="s">
        <v>814</v>
      </c>
      <c r="E463" s="18">
        <v>0.33333333333333298</v>
      </c>
      <c r="F463" s="34">
        <v>18</v>
      </c>
      <c r="G463" s="35" t="s">
        <v>2320</v>
      </c>
      <c r="H463" s="36">
        <v>12</v>
      </c>
      <c r="I463" s="22"/>
      <c r="J463" s="23"/>
      <c r="K463" s="24">
        <f t="shared" si="13"/>
        <v>0</v>
      </c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  <c r="JW463" s="1"/>
      <c r="JX463" s="1"/>
      <c r="JY463" s="1"/>
      <c r="JZ463" s="1"/>
      <c r="KA463" s="1"/>
      <c r="KB463" s="1"/>
      <c r="KC463" s="1"/>
      <c r="KD463" s="1"/>
      <c r="KE463" s="1"/>
      <c r="KF463" s="1"/>
      <c r="KG463" s="1"/>
      <c r="KH463" s="1"/>
      <c r="KI463" s="1"/>
      <c r="KJ463" s="1"/>
      <c r="KK463" s="1"/>
      <c r="KL463" s="1"/>
      <c r="KM463" s="1"/>
    </row>
    <row r="464" spans="1:299" s="1" customFormat="1" ht="28.15" customHeight="1" thickBot="1">
      <c r="A464" s="229" t="s">
        <v>815</v>
      </c>
      <c r="B464" s="230"/>
      <c r="C464" s="230"/>
      <c r="D464" s="230"/>
      <c r="E464" s="230"/>
      <c r="F464" s="230"/>
      <c r="G464" s="230"/>
      <c r="H464" s="230"/>
      <c r="I464" s="230"/>
      <c r="J464" s="230"/>
      <c r="K464" s="231"/>
    </row>
    <row r="465" spans="1:299" s="25" customFormat="1" ht="27" customHeight="1" thickBot="1">
      <c r="A465" s="209" t="s">
        <v>816</v>
      </c>
      <c r="B465" s="67" t="s">
        <v>817</v>
      </c>
      <c r="C465" s="80" t="s">
        <v>818</v>
      </c>
      <c r="D465" s="164" t="s">
        <v>819</v>
      </c>
      <c r="E465" s="166">
        <v>0.35</v>
      </c>
      <c r="F465" s="167">
        <v>20</v>
      </c>
      <c r="G465" s="168"/>
      <c r="H465" s="170">
        <v>13</v>
      </c>
      <c r="I465" s="171"/>
      <c r="J465" s="173"/>
      <c r="K465" s="174">
        <f>H465*J465</f>
        <v>0</v>
      </c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  <c r="JW465" s="1"/>
      <c r="JX465" s="1"/>
      <c r="JY465" s="1"/>
      <c r="JZ465" s="1"/>
      <c r="KA465" s="1"/>
      <c r="KB465" s="1"/>
      <c r="KC465" s="1"/>
      <c r="KD465" s="1"/>
      <c r="KE465" s="1"/>
      <c r="KF465" s="1"/>
      <c r="KG465" s="1"/>
      <c r="KH465" s="1"/>
      <c r="KI465" s="1"/>
      <c r="KJ465" s="1"/>
      <c r="KK465" s="1"/>
      <c r="KL465" s="1"/>
      <c r="KM465" s="1"/>
    </row>
    <row r="466" spans="1:299" s="111" customFormat="1" ht="27" customHeight="1">
      <c r="A466" s="162"/>
      <c r="B466" s="162"/>
      <c r="C466" s="163"/>
      <c r="D466" s="73"/>
      <c r="E466" s="165"/>
      <c r="F466" s="74"/>
      <c r="G466" s="83"/>
      <c r="H466" s="169"/>
      <c r="I466" s="75"/>
      <c r="J466" s="172"/>
      <c r="K466" s="76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  <c r="JW466" s="1"/>
      <c r="JX466" s="1"/>
      <c r="JY466" s="1"/>
      <c r="JZ466" s="1"/>
      <c r="KA466" s="1"/>
      <c r="KB466" s="1"/>
      <c r="KC466" s="1"/>
      <c r="KD466" s="1"/>
      <c r="KE466" s="1"/>
      <c r="KF466" s="1"/>
      <c r="KG466" s="1"/>
      <c r="KH466" s="1"/>
      <c r="KI466" s="1"/>
      <c r="KJ466" s="1"/>
      <c r="KK466" s="1"/>
      <c r="KL466" s="1"/>
      <c r="KM466" s="1"/>
    </row>
    <row r="467" spans="1:299" s="1" customFormat="1" ht="42.6" customHeight="1" thickBot="1">
      <c r="A467" s="54" t="s">
        <v>2</v>
      </c>
      <c r="B467" s="55" t="s">
        <v>3</v>
      </c>
      <c r="C467" s="55"/>
      <c r="D467" s="56"/>
      <c r="E467" s="57" t="s">
        <v>4</v>
      </c>
      <c r="F467" s="58" t="s">
        <v>5</v>
      </c>
      <c r="G467" s="59" t="s">
        <v>2241</v>
      </c>
      <c r="H467" s="60" t="s">
        <v>6</v>
      </c>
      <c r="I467" s="11"/>
      <c r="J467" s="12" t="s">
        <v>7</v>
      </c>
      <c r="K467" s="12" t="s">
        <v>8</v>
      </c>
    </row>
    <row r="468" spans="1:299" s="87" customFormat="1" ht="35.65" customHeight="1" thickBot="1">
      <c r="A468" s="241" t="s">
        <v>469</v>
      </c>
      <c r="B468" s="241"/>
      <c r="C468" s="241"/>
      <c r="D468" s="241"/>
      <c r="E468" s="241"/>
      <c r="F468" s="241"/>
      <c r="G468" s="241"/>
      <c r="H468" s="241"/>
      <c r="I468" s="241"/>
      <c r="J468" s="241"/>
      <c r="K468" s="24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  <c r="JW468" s="1"/>
      <c r="JX468" s="1"/>
      <c r="JY468" s="1"/>
      <c r="JZ468" s="1"/>
      <c r="KA468" s="1"/>
      <c r="KB468" s="1"/>
      <c r="KC468" s="1"/>
    </row>
    <row r="469" spans="1:299" s="1" customFormat="1" ht="16.899999999999999" customHeight="1" thickBot="1">
      <c r="A469" s="243" t="s">
        <v>2151</v>
      </c>
      <c r="B469" s="244"/>
      <c r="C469" s="244"/>
      <c r="D469" s="244"/>
      <c r="E469" s="244"/>
      <c r="F469" s="245"/>
      <c r="G469" s="245"/>
      <c r="H469" s="244"/>
      <c r="I469" s="244"/>
      <c r="J469" s="244"/>
      <c r="K469" s="246"/>
    </row>
    <row r="470" spans="1:299" s="92" customFormat="1" ht="27" customHeight="1">
      <c r="A470" s="88" t="s">
        <v>1467</v>
      </c>
      <c r="B470" s="89" t="s">
        <v>1491</v>
      </c>
      <c r="C470" s="150" t="s">
        <v>1531</v>
      </c>
      <c r="D470" s="73" t="s">
        <v>2135</v>
      </c>
      <c r="E470" s="63">
        <v>0.3</v>
      </c>
      <c r="F470" s="222">
        <v>20</v>
      </c>
      <c r="G470" s="224" t="s">
        <v>2321</v>
      </c>
      <c r="H470" s="223">
        <v>14</v>
      </c>
      <c r="I470" s="22"/>
      <c r="J470" s="78"/>
      <c r="K470" s="24">
        <f>H470*J470</f>
        <v>0</v>
      </c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  <c r="JW470" s="1"/>
      <c r="JX470" s="1"/>
      <c r="JY470" s="1"/>
      <c r="JZ470" s="1"/>
      <c r="KA470" s="1"/>
      <c r="KB470" s="1"/>
      <c r="KC470" s="1"/>
      <c r="KD470" s="1"/>
      <c r="KE470" s="1"/>
      <c r="KF470" s="1"/>
      <c r="KG470" s="1"/>
      <c r="KH470" s="1"/>
      <c r="KI470" s="1"/>
      <c r="KJ470" s="1"/>
      <c r="KK470" s="1"/>
      <c r="KL470" s="1"/>
      <c r="KM470" s="1"/>
    </row>
    <row r="471" spans="1:299" s="92" customFormat="1" ht="27" customHeight="1">
      <c r="A471" s="93" t="s">
        <v>1473</v>
      </c>
      <c r="B471" s="15" t="s">
        <v>1491</v>
      </c>
      <c r="C471" s="16" t="s">
        <v>2536</v>
      </c>
      <c r="D471" s="17" t="s">
        <v>2110</v>
      </c>
      <c r="E471" s="63">
        <v>0.30769230769230799</v>
      </c>
      <c r="F471" s="19">
        <v>13</v>
      </c>
      <c r="G471" s="35" t="s">
        <v>2322</v>
      </c>
      <c r="H471" s="223">
        <v>9</v>
      </c>
      <c r="I471" s="22"/>
      <c r="J471" s="78"/>
      <c r="K471" s="24">
        <f t="shared" ref="K471:K498" si="14">H471*J471</f>
        <v>0</v>
      </c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  <c r="JX471" s="1"/>
      <c r="JY471" s="1"/>
      <c r="JZ471" s="1"/>
      <c r="KA471" s="1"/>
      <c r="KB471" s="1"/>
      <c r="KC471" s="1"/>
      <c r="KD471" s="1"/>
      <c r="KE471" s="1"/>
      <c r="KF471" s="1"/>
      <c r="KG471" s="1"/>
      <c r="KH471" s="1"/>
      <c r="KI471" s="1"/>
      <c r="KJ471" s="1"/>
      <c r="KK471" s="1"/>
      <c r="KL471" s="1"/>
      <c r="KM471" s="1"/>
    </row>
    <row r="472" spans="1:299" s="92" customFormat="1" ht="27" customHeight="1">
      <c r="A472" s="93" t="s">
        <v>1472</v>
      </c>
      <c r="B472" s="15" t="s">
        <v>1491</v>
      </c>
      <c r="C472" s="16" t="s">
        <v>1537</v>
      </c>
      <c r="D472" s="17" t="s">
        <v>2109</v>
      </c>
      <c r="E472" s="63">
        <v>0.3</v>
      </c>
      <c r="F472" s="19">
        <v>20</v>
      </c>
      <c r="G472" s="35" t="s">
        <v>2321</v>
      </c>
      <c r="H472" s="223">
        <v>14</v>
      </c>
      <c r="I472" s="22"/>
      <c r="J472" s="78"/>
      <c r="K472" s="24">
        <f t="shared" si="14"/>
        <v>0</v>
      </c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  <c r="JV472" s="1"/>
      <c r="JW472" s="1"/>
      <c r="JX472" s="1"/>
      <c r="JY472" s="1"/>
      <c r="JZ472" s="1"/>
      <c r="KA472" s="1"/>
      <c r="KB472" s="1"/>
      <c r="KC472" s="1"/>
      <c r="KD472" s="1"/>
      <c r="KE472" s="1"/>
      <c r="KF472" s="1"/>
      <c r="KG472" s="1"/>
      <c r="KH472" s="1"/>
      <c r="KI472" s="1"/>
      <c r="KJ472" s="1"/>
      <c r="KK472" s="1"/>
      <c r="KL472" s="1"/>
      <c r="KM472" s="1"/>
    </row>
    <row r="473" spans="1:299" s="92" customFormat="1" ht="27" customHeight="1">
      <c r="A473" s="93" t="s">
        <v>1475</v>
      </c>
      <c r="B473" s="15" t="s">
        <v>535</v>
      </c>
      <c r="C473" s="16" t="s">
        <v>1539</v>
      </c>
      <c r="D473" s="17" t="s">
        <v>2111</v>
      </c>
      <c r="E473" s="63">
        <v>0.55000000000000004</v>
      </c>
      <c r="F473" s="19">
        <v>20</v>
      </c>
      <c r="G473" s="35"/>
      <c r="H473" s="223">
        <v>9</v>
      </c>
      <c r="I473" s="22"/>
      <c r="J473" s="78"/>
      <c r="K473" s="24">
        <f t="shared" si="14"/>
        <v>0</v>
      </c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  <c r="JV473" s="1"/>
      <c r="JW473" s="1"/>
      <c r="JX473" s="1"/>
      <c r="JY473" s="1"/>
      <c r="JZ473" s="1"/>
      <c r="KA473" s="1"/>
      <c r="KB473" s="1"/>
      <c r="KC473" s="1"/>
      <c r="KD473" s="1"/>
      <c r="KE473" s="1"/>
      <c r="KF473" s="1"/>
      <c r="KG473" s="1"/>
      <c r="KH473" s="1"/>
      <c r="KI473" s="1"/>
      <c r="KJ473" s="1"/>
      <c r="KK473" s="1"/>
      <c r="KL473" s="1"/>
      <c r="KM473" s="1"/>
    </row>
    <row r="474" spans="1:299" s="92" customFormat="1" ht="27" customHeight="1">
      <c r="A474" s="93" t="s">
        <v>1480</v>
      </c>
      <c r="B474" s="15" t="s">
        <v>535</v>
      </c>
      <c r="C474" s="16" t="s">
        <v>1542</v>
      </c>
      <c r="D474" s="17" t="s">
        <v>2116</v>
      </c>
      <c r="E474" s="63">
        <v>0.64</v>
      </c>
      <c r="F474" s="19">
        <v>50</v>
      </c>
      <c r="G474" s="35"/>
      <c r="H474" s="223">
        <v>18</v>
      </c>
      <c r="I474" s="22"/>
      <c r="J474" s="78"/>
      <c r="K474" s="24">
        <f t="shared" si="14"/>
        <v>0</v>
      </c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  <c r="JV474" s="1"/>
      <c r="JW474" s="1"/>
      <c r="JX474" s="1"/>
      <c r="JY474" s="1"/>
      <c r="JZ474" s="1"/>
      <c r="KA474" s="1"/>
      <c r="KB474" s="1"/>
      <c r="KC474" s="1"/>
      <c r="KD474" s="1"/>
      <c r="KE474" s="1"/>
      <c r="KF474" s="1"/>
      <c r="KG474" s="1"/>
      <c r="KH474" s="1"/>
      <c r="KI474" s="1"/>
      <c r="KJ474" s="1"/>
      <c r="KK474" s="1"/>
      <c r="KL474" s="1"/>
      <c r="KM474" s="1"/>
    </row>
    <row r="475" spans="1:299" s="92" customFormat="1" ht="27" customHeight="1">
      <c r="A475" s="93" t="s">
        <v>1481</v>
      </c>
      <c r="B475" s="15" t="s">
        <v>535</v>
      </c>
      <c r="C475" s="16" t="s">
        <v>1543</v>
      </c>
      <c r="D475" s="17" t="s">
        <v>2117</v>
      </c>
      <c r="E475" s="63">
        <v>0.64</v>
      </c>
      <c r="F475" s="19">
        <v>50</v>
      </c>
      <c r="G475" s="35"/>
      <c r="H475" s="223">
        <v>18</v>
      </c>
      <c r="I475" s="22"/>
      <c r="J475" s="78"/>
      <c r="K475" s="24">
        <f t="shared" si="14"/>
        <v>0</v>
      </c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  <c r="JV475" s="1"/>
      <c r="JW475" s="1"/>
      <c r="JX475" s="1"/>
      <c r="JY475" s="1"/>
      <c r="JZ475" s="1"/>
      <c r="KA475" s="1"/>
      <c r="KB475" s="1"/>
      <c r="KC475" s="1"/>
      <c r="KD475" s="1"/>
      <c r="KE475" s="1"/>
      <c r="KF475" s="1"/>
      <c r="KG475" s="1"/>
      <c r="KH475" s="1"/>
      <c r="KI475" s="1"/>
      <c r="KJ475" s="1"/>
      <c r="KK475" s="1"/>
      <c r="KL475" s="1"/>
      <c r="KM475" s="1"/>
    </row>
    <row r="476" spans="1:299" s="92" customFormat="1" ht="27" customHeight="1">
      <c r="A476" s="93" t="s">
        <v>1482</v>
      </c>
      <c r="B476" s="15" t="s">
        <v>535</v>
      </c>
      <c r="C476" s="16" t="s">
        <v>1544</v>
      </c>
      <c r="D476" s="17" t="s">
        <v>2117</v>
      </c>
      <c r="E476" s="63">
        <v>0.64</v>
      </c>
      <c r="F476" s="19">
        <v>50</v>
      </c>
      <c r="G476" s="35"/>
      <c r="H476" s="223">
        <v>18</v>
      </c>
      <c r="I476" s="22"/>
      <c r="J476" s="78"/>
      <c r="K476" s="24">
        <f t="shared" si="14"/>
        <v>0</v>
      </c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  <c r="JV476" s="1"/>
      <c r="JW476" s="1"/>
      <c r="JX476" s="1"/>
      <c r="JY476" s="1"/>
      <c r="JZ476" s="1"/>
      <c r="KA476" s="1"/>
      <c r="KB476" s="1"/>
      <c r="KC476" s="1"/>
      <c r="KD476" s="1"/>
      <c r="KE476" s="1"/>
      <c r="KF476" s="1"/>
      <c r="KG476" s="1"/>
      <c r="KH476" s="1"/>
      <c r="KI476" s="1"/>
      <c r="KJ476" s="1"/>
      <c r="KK476" s="1"/>
      <c r="KL476" s="1"/>
      <c r="KM476" s="1"/>
    </row>
    <row r="477" spans="1:299" s="92" customFormat="1" ht="27" customHeight="1">
      <c r="A477" s="93" t="s">
        <v>1483</v>
      </c>
      <c r="B477" s="15" t="s">
        <v>535</v>
      </c>
      <c r="C477" s="16" t="s">
        <v>1545</v>
      </c>
      <c r="D477" s="17" t="s">
        <v>2116</v>
      </c>
      <c r="E477" s="63">
        <v>0.64</v>
      </c>
      <c r="F477" s="19">
        <v>50</v>
      </c>
      <c r="G477" s="35"/>
      <c r="H477" s="223">
        <v>18</v>
      </c>
      <c r="I477" s="22"/>
      <c r="J477" s="78"/>
      <c r="K477" s="24">
        <f t="shared" si="14"/>
        <v>0</v>
      </c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  <c r="JV477" s="1"/>
      <c r="JW477" s="1"/>
      <c r="JX477" s="1"/>
      <c r="JY477" s="1"/>
      <c r="JZ477" s="1"/>
      <c r="KA477" s="1"/>
      <c r="KB477" s="1"/>
      <c r="KC477" s="1"/>
      <c r="KD477" s="1"/>
      <c r="KE477" s="1"/>
      <c r="KF477" s="1"/>
      <c r="KG477" s="1"/>
      <c r="KH477" s="1"/>
      <c r="KI477" s="1"/>
      <c r="KJ477" s="1"/>
      <c r="KK477" s="1"/>
      <c r="KL477" s="1"/>
      <c r="KM477" s="1"/>
    </row>
    <row r="478" spans="1:299" s="92" customFormat="1" ht="27" customHeight="1">
      <c r="A478" s="93" t="s">
        <v>1484</v>
      </c>
      <c r="B478" s="15" t="s">
        <v>535</v>
      </c>
      <c r="C478" s="16" t="s">
        <v>1546</v>
      </c>
      <c r="D478" s="17" t="s">
        <v>2118</v>
      </c>
      <c r="E478" s="63">
        <v>0.61111111111111105</v>
      </c>
      <c r="F478" s="19">
        <v>18</v>
      </c>
      <c r="G478" s="35"/>
      <c r="H478" s="223">
        <v>7</v>
      </c>
      <c r="I478" s="22"/>
      <c r="J478" s="78"/>
      <c r="K478" s="24">
        <f t="shared" si="14"/>
        <v>0</v>
      </c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  <c r="JV478" s="1"/>
      <c r="JW478" s="1"/>
      <c r="JX478" s="1"/>
      <c r="JY478" s="1"/>
      <c r="JZ478" s="1"/>
      <c r="KA478" s="1"/>
      <c r="KB478" s="1"/>
      <c r="KC478" s="1"/>
      <c r="KD478" s="1"/>
      <c r="KE478" s="1"/>
      <c r="KF478" s="1"/>
      <c r="KG478" s="1"/>
      <c r="KH478" s="1"/>
      <c r="KI478" s="1"/>
      <c r="KJ478" s="1"/>
      <c r="KK478" s="1"/>
      <c r="KL478" s="1"/>
      <c r="KM478" s="1"/>
    </row>
    <row r="479" spans="1:299" s="92" customFormat="1" ht="27" customHeight="1">
      <c r="A479" s="93" t="s">
        <v>1485</v>
      </c>
      <c r="B479" s="15" t="s">
        <v>535</v>
      </c>
      <c r="C479" s="16" t="s">
        <v>1546</v>
      </c>
      <c r="D479" s="17" t="s">
        <v>2119</v>
      </c>
      <c r="E479" s="63">
        <v>0.61111111111111105</v>
      </c>
      <c r="F479" s="19">
        <v>18</v>
      </c>
      <c r="G479" s="35"/>
      <c r="H479" s="223">
        <v>7</v>
      </c>
      <c r="I479" s="22"/>
      <c r="J479" s="78"/>
      <c r="K479" s="24">
        <f t="shared" si="14"/>
        <v>0</v>
      </c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  <c r="JW479" s="1"/>
      <c r="JX479" s="1"/>
      <c r="JY479" s="1"/>
      <c r="JZ479" s="1"/>
      <c r="KA479" s="1"/>
      <c r="KB479" s="1"/>
      <c r="KC479" s="1"/>
      <c r="KD479" s="1"/>
      <c r="KE479" s="1"/>
      <c r="KF479" s="1"/>
      <c r="KG479" s="1"/>
      <c r="KH479" s="1"/>
      <c r="KI479" s="1"/>
      <c r="KJ479" s="1"/>
      <c r="KK479" s="1"/>
      <c r="KL479" s="1"/>
      <c r="KM479" s="1"/>
    </row>
    <row r="480" spans="1:299" s="92" customFormat="1" ht="27" customHeight="1">
      <c r="A480" s="93" t="s">
        <v>1486</v>
      </c>
      <c r="B480" s="15" t="s">
        <v>535</v>
      </c>
      <c r="C480" s="16" t="s">
        <v>1546</v>
      </c>
      <c r="D480" s="17" t="s">
        <v>2120</v>
      </c>
      <c r="E480" s="63">
        <v>0.61111111111111105</v>
      </c>
      <c r="F480" s="19">
        <v>18</v>
      </c>
      <c r="G480" s="35"/>
      <c r="H480" s="223">
        <v>7</v>
      </c>
      <c r="I480" s="22"/>
      <c r="J480" s="78"/>
      <c r="K480" s="24">
        <f t="shared" si="14"/>
        <v>0</v>
      </c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  <c r="JV480" s="1"/>
      <c r="JW480" s="1"/>
      <c r="JX480" s="1"/>
      <c r="JY480" s="1"/>
      <c r="JZ480" s="1"/>
      <c r="KA480" s="1"/>
      <c r="KB480" s="1"/>
      <c r="KC480" s="1"/>
      <c r="KD480" s="1"/>
      <c r="KE480" s="1"/>
      <c r="KF480" s="1"/>
      <c r="KG480" s="1"/>
      <c r="KH480" s="1"/>
      <c r="KI480" s="1"/>
      <c r="KJ480" s="1"/>
      <c r="KK480" s="1"/>
      <c r="KL480" s="1"/>
      <c r="KM480" s="1"/>
    </row>
    <row r="481" spans="1:299" s="92" customFormat="1" ht="27" customHeight="1">
      <c r="A481" s="93" t="s">
        <v>1487</v>
      </c>
      <c r="B481" s="15" t="s">
        <v>535</v>
      </c>
      <c r="C481" s="16" t="s">
        <v>1547</v>
      </c>
      <c r="D481" s="17" t="s">
        <v>2121</v>
      </c>
      <c r="E481" s="63">
        <v>0.64</v>
      </c>
      <c r="F481" s="19">
        <v>50</v>
      </c>
      <c r="G481" s="35"/>
      <c r="H481" s="223">
        <v>18</v>
      </c>
      <c r="I481" s="22"/>
      <c r="J481" s="78"/>
      <c r="K481" s="24">
        <f t="shared" si="14"/>
        <v>0</v>
      </c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  <c r="JW481" s="1"/>
      <c r="JX481" s="1"/>
      <c r="JY481" s="1"/>
      <c r="JZ481" s="1"/>
      <c r="KA481" s="1"/>
      <c r="KB481" s="1"/>
      <c r="KC481" s="1"/>
      <c r="KD481" s="1"/>
      <c r="KE481" s="1"/>
      <c r="KF481" s="1"/>
      <c r="KG481" s="1"/>
      <c r="KH481" s="1"/>
      <c r="KI481" s="1"/>
      <c r="KJ481" s="1"/>
      <c r="KK481" s="1"/>
      <c r="KL481" s="1"/>
      <c r="KM481" s="1"/>
    </row>
    <row r="482" spans="1:299" s="92" customFormat="1" ht="27" customHeight="1">
      <c r="A482" s="93" t="s">
        <v>1488</v>
      </c>
      <c r="B482" s="15" t="s">
        <v>535</v>
      </c>
      <c r="C482" s="16" t="s">
        <v>1548</v>
      </c>
      <c r="D482" s="17" t="s">
        <v>2122</v>
      </c>
      <c r="E482" s="63">
        <v>0.64</v>
      </c>
      <c r="F482" s="19">
        <v>50</v>
      </c>
      <c r="G482" s="35"/>
      <c r="H482" s="223">
        <v>18</v>
      </c>
      <c r="I482" s="22"/>
      <c r="J482" s="78"/>
      <c r="K482" s="24">
        <f t="shared" si="14"/>
        <v>0</v>
      </c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  <c r="JW482" s="1"/>
      <c r="JX482" s="1"/>
      <c r="JY482" s="1"/>
      <c r="JZ482" s="1"/>
      <c r="KA482" s="1"/>
      <c r="KB482" s="1"/>
      <c r="KC482" s="1"/>
      <c r="KD482" s="1"/>
      <c r="KE482" s="1"/>
      <c r="KF482" s="1"/>
      <c r="KG482" s="1"/>
      <c r="KH482" s="1"/>
      <c r="KI482" s="1"/>
      <c r="KJ482" s="1"/>
      <c r="KK482" s="1"/>
      <c r="KL482" s="1"/>
      <c r="KM482" s="1"/>
    </row>
    <row r="483" spans="1:299" s="92" customFormat="1" ht="27.6" customHeight="1">
      <c r="A483" s="93" t="s">
        <v>1489</v>
      </c>
      <c r="B483" s="15" t="s">
        <v>324</v>
      </c>
      <c r="C483" s="16" t="s">
        <v>1549</v>
      </c>
      <c r="D483" s="17" t="s">
        <v>2123</v>
      </c>
      <c r="E483" s="63">
        <v>0.33333333333333298</v>
      </c>
      <c r="F483" s="19">
        <v>33</v>
      </c>
      <c r="G483" s="35"/>
      <c r="H483" s="223">
        <v>22</v>
      </c>
      <c r="I483" s="22"/>
      <c r="J483" s="78"/>
      <c r="K483" s="24">
        <f t="shared" si="14"/>
        <v>0</v>
      </c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  <c r="JW483" s="1"/>
      <c r="JX483" s="1"/>
      <c r="JY483" s="1"/>
      <c r="JZ483" s="1"/>
      <c r="KA483" s="1"/>
      <c r="KB483" s="1"/>
      <c r="KC483" s="1"/>
      <c r="KD483" s="1"/>
      <c r="KE483" s="1"/>
      <c r="KF483" s="1"/>
      <c r="KG483" s="1"/>
      <c r="KH483" s="1"/>
      <c r="KI483" s="1"/>
      <c r="KJ483" s="1"/>
      <c r="KK483" s="1"/>
      <c r="KL483" s="1"/>
      <c r="KM483" s="1"/>
    </row>
    <row r="484" spans="1:299" s="92" customFormat="1" ht="27" customHeight="1">
      <c r="A484" s="93" t="s">
        <v>1490</v>
      </c>
      <c r="B484" s="15" t="s">
        <v>324</v>
      </c>
      <c r="C484" s="16" t="s">
        <v>1550</v>
      </c>
      <c r="D484" s="17" t="s">
        <v>2124</v>
      </c>
      <c r="E484" s="63">
        <v>0.48648648648648701</v>
      </c>
      <c r="F484" s="19">
        <v>37</v>
      </c>
      <c r="G484" s="35"/>
      <c r="H484" s="223">
        <v>19</v>
      </c>
      <c r="I484" s="22"/>
      <c r="J484" s="78"/>
      <c r="K484" s="24">
        <f t="shared" si="14"/>
        <v>0</v>
      </c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  <c r="JW484" s="1"/>
      <c r="JX484" s="1"/>
      <c r="JY484" s="1"/>
      <c r="JZ484" s="1"/>
      <c r="KA484" s="1"/>
      <c r="KB484" s="1"/>
      <c r="KC484" s="1"/>
      <c r="KD484" s="1"/>
      <c r="KE484" s="1"/>
      <c r="KF484" s="1"/>
      <c r="KG484" s="1"/>
      <c r="KH484" s="1"/>
      <c r="KI484" s="1"/>
      <c r="KJ484" s="1"/>
      <c r="KK484" s="1"/>
      <c r="KL484" s="1"/>
      <c r="KM484" s="1"/>
    </row>
    <row r="485" spans="1:299" s="37" customFormat="1" ht="27" customHeight="1">
      <c r="A485" s="93" t="s">
        <v>483</v>
      </c>
      <c r="B485" s="32" t="s">
        <v>85</v>
      </c>
      <c r="C485" s="16" t="s">
        <v>484</v>
      </c>
      <c r="D485" s="33" t="s">
        <v>485</v>
      </c>
      <c r="E485" s="18"/>
      <c r="F485" s="34"/>
      <c r="G485" s="20"/>
      <c r="H485" s="42">
        <v>32</v>
      </c>
      <c r="I485" s="22"/>
      <c r="J485" s="23"/>
      <c r="K485" s="24">
        <f t="shared" si="14"/>
        <v>0</v>
      </c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  <c r="JV485" s="1"/>
      <c r="JW485" s="1"/>
      <c r="JX485" s="1"/>
      <c r="JY485" s="1"/>
      <c r="JZ485" s="1"/>
      <c r="KA485" s="1"/>
      <c r="KB485" s="1"/>
      <c r="KC485" s="1"/>
      <c r="KD485" s="1"/>
      <c r="KE485" s="1"/>
      <c r="KF485" s="1"/>
      <c r="KG485" s="1"/>
      <c r="KH485" s="1"/>
      <c r="KI485" s="1"/>
      <c r="KJ485" s="1"/>
      <c r="KK485" s="1"/>
      <c r="KL485" s="1"/>
      <c r="KM485" s="1"/>
    </row>
    <row r="486" spans="1:299" s="37" customFormat="1" ht="37.9" customHeight="1">
      <c r="A486" s="93" t="s">
        <v>486</v>
      </c>
      <c r="B486" s="32" t="s">
        <v>85</v>
      </c>
      <c r="C486" s="16" t="s">
        <v>487</v>
      </c>
      <c r="D486" s="33" t="s">
        <v>488</v>
      </c>
      <c r="E486" s="18"/>
      <c r="F486" s="34"/>
      <c r="G486" s="20"/>
      <c r="H486" s="42">
        <v>32</v>
      </c>
      <c r="I486" s="22"/>
      <c r="J486" s="23"/>
      <c r="K486" s="24">
        <f t="shared" si="14"/>
        <v>0</v>
      </c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  <c r="JW486" s="1"/>
      <c r="JX486" s="1"/>
      <c r="JY486" s="1"/>
      <c r="JZ486" s="1"/>
      <c r="KA486" s="1"/>
      <c r="KB486" s="1"/>
      <c r="KC486" s="1"/>
      <c r="KD486" s="1"/>
      <c r="KE486" s="1"/>
      <c r="KF486" s="1"/>
      <c r="KG486" s="1"/>
      <c r="KH486" s="1"/>
      <c r="KI486" s="1"/>
      <c r="KJ486" s="1"/>
      <c r="KK486" s="1"/>
      <c r="KL486" s="1"/>
      <c r="KM486" s="1"/>
    </row>
    <row r="487" spans="1:299" s="37" customFormat="1" ht="33" customHeight="1">
      <c r="A487" s="93" t="s">
        <v>496</v>
      </c>
      <c r="B487" s="32" t="s">
        <v>353</v>
      </c>
      <c r="C487" s="16" t="s">
        <v>497</v>
      </c>
      <c r="D487" s="33" t="s">
        <v>498</v>
      </c>
      <c r="E487" s="18">
        <v>0.32</v>
      </c>
      <c r="F487" s="34">
        <v>41</v>
      </c>
      <c r="G487" s="20"/>
      <c r="H487" s="42">
        <v>28</v>
      </c>
      <c r="I487" s="22"/>
      <c r="J487" s="23"/>
      <c r="K487" s="24">
        <f t="shared" si="14"/>
        <v>0</v>
      </c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  <c r="JV487" s="1"/>
      <c r="JW487" s="1"/>
      <c r="JX487" s="1"/>
      <c r="JY487" s="1"/>
      <c r="JZ487" s="1"/>
      <c r="KA487" s="1"/>
      <c r="KB487" s="1"/>
      <c r="KC487" s="1"/>
      <c r="KD487" s="1"/>
      <c r="KE487" s="1"/>
      <c r="KF487" s="1"/>
      <c r="KG487" s="1"/>
      <c r="KH487" s="1"/>
      <c r="KI487" s="1"/>
      <c r="KJ487" s="1"/>
      <c r="KK487" s="1"/>
      <c r="KL487" s="1"/>
      <c r="KM487" s="1"/>
    </row>
    <row r="488" spans="1:299" s="37" customFormat="1" ht="30" customHeight="1">
      <c r="A488" s="93" t="s">
        <v>499</v>
      </c>
      <c r="B488" s="32" t="s">
        <v>353</v>
      </c>
      <c r="C488" s="16" t="s">
        <v>500</v>
      </c>
      <c r="D488" s="33" t="s">
        <v>501</v>
      </c>
      <c r="E488" s="18">
        <v>0.31707317073170699</v>
      </c>
      <c r="F488" s="34">
        <v>41</v>
      </c>
      <c r="G488" s="20"/>
      <c r="H488" s="42">
        <v>28</v>
      </c>
      <c r="I488" s="22"/>
      <c r="J488" s="23"/>
      <c r="K488" s="24">
        <f t="shared" si="14"/>
        <v>0</v>
      </c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  <c r="JW488" s="1"/>
      <c r="JX488" s="1"/>
      <c r="JY488" s="1"/>
      <c r="JZ488" s="1"/>
      <c r="KA488" s="1"/>
      <c r="KB488" s="1"/>
      <c r="KC488" s="1"/>
      <c r="KD488" s="1"/>
      <c r="KE488" s="1"/>
      <c r="KF488" s="1"/>
      <c r="KG488" s="1"/>
      <c r="KH488" s="1"/>
      <c r="KI488" s="1"/>
      <c r="KJ488" s="1"/>
      <c r="KK488" s="1"/>
      <c r="KL488" s="1"/>
      <c r="KM488" s="1"/>
    </row>
    <row r="489" spans="1:299" s="37" customFormat="1" ht="27" customHeight="1">
      <c r="A489" s="93" t="s">
        <v>1497</v>
      </c>
      <c r="B489" s="32" t="s">
        <v>1502</v>
      </c>
      <c r="C489" s="16" t="s">
        <v>1505</v>
      </c>
      <c r="D489" s="33" t="s">
        <v>2127</v>
      </c>
      <c r="E489" s="18">
        <v>0.2</v>
      </c>
      <c r="F489" s="34">
        <v>10</v>
      </c>
      <c r="G489" s="20"/>
      <c r="H489" s="42">
        <v>8</v>
      </c>
      <c r="I489" s="22"/>
      <c r="J489" s="23"/>
      <c r="K489" s="24">
        <f t="shared" si="14"/>
        <v>0</v>
      </c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  <c r="JW489" s="1"/>
      <c r="JX489" s="1"/>
      <c r="JY489" s="1"/>
      <c r="JZ489" s="1"/>
      <c r="KA489" s="1"/>
      <c r="KB489" s="1"/>
      <c r="KC489" s="1"/>
      <c r="KD489" s="1"/>
      <c r="KE489" s="1"/>
      <c r="KF489" s="1"/>
      <c r="KG489" s="1"/>
      <c r="KH489" s="1"/>
      <c r="KI489" s="1"/>
      <c r="KJ489" s="1"/>
      <c r="KK489" s="1"/>
      <c r="KL489" s="1"/>
      <c r="KM489" s="1"/>
    </row>
    <row r="490" spans="1:299" s="37" customFormat="1" ht="27" customHeight="1">
      <c r="A490" s="93" t="s">
        <v>1498</v>
      </c>
      <c r="B490" s="32" t="s">
        <v>1502</v>
      </c>
      <c r="C490" s="16" t="s">
        <v>1506</v>
      </c>
      <c r="D490" s="33" t="s">
        <v>2128</v>
      </c>
      <c r="E490" s="18">
        <v>0.2</v>
      </c>
      <c r="F490" s="34">
        <v>10</v>
      </c>
      <c r="G490" s="20"/>
      <c r="H490" s="42">
        <v>8</v>
      </c>
      <c r="I490" s="22"/>
      <c r="J490" s="23"/>
      <c r="K490" s="24">
        <f t="shared" si="14"/>
        <v>0</v>
      </c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  <c r="JV490" s="1"/>
      <c r="JW490" s="1"/>
      <c r="JX490" s="1"/>
      <c r="JY490" s="1"/>
      <c r="JZ490" s="1"/>
      <c r="KA490" s="1"/>
      <c r="KB490" s="1"/>
      <c r="KC490" s="1"/>
      <c r="KD490" s="1"/>
      <c r="KE490" s="1"/>
      <c r="KF490" s="1"/>
      <c r="KG490" s="1"/>
      <c r="KH490" s="1"/>
      <c r="KI490" s="1"/>
      <c r="KJ490" s="1"/>
      <c r="KK490" s="1"/>
      <c r="KL490" s="1"/>
      <c r="KM490" s="1"/>
    </row>
    <row r="491" spans="1:299" s="37" customFormat="1" ht="27" customHeight="1">
      <c r="A491" s="93" t="s">
        <v>1499</v>
      </c>
      <c r="B491" s="32" t="s">
        <v>1502</v>
      </c>
      <c r="C491" s="16" t="s">
        <v>1507</v>
      </c>
      <c r="D491" s="33" t="s">
        <v>2128</v>
      </c>
      <c r="E491" s="18">
        <v>0.2</v>
      </c>
      <c r="F491" s="34">
        <v>10</v>
      </c>
      <c r="G491" s="20"/>
      <c r="H491" s="42">
        <v>8</v>
      </c>
      <c r="I491" s="22"/>
      <c r="J491" s="23"/>
      <c r="K491" s="24">
        <f t="shared" si="14"/>
        <v>0</v>
      </c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  <c r="JW491" s="1"/>
      <c r="JX491" s="1"/>
      <c r="JY491" s="1"/>
      <c r="JZ491" s="1"/>
      <c r="KA491" s="1"/>
      <c r="KB491" s="1"/>
      <c r="KC491" s="1"/>
      <c r="KD491" s="1"/>
      <c r="KE491" s="1"/>
      <c r="KF491" s="1"/>
      <c r="KG491" s="1"/>
      <c r="KH491" s="1"/>
      <c r="KI491" s="1"/>
      <c r="KJ491" s="1"/>
      <c r="KK491" s="1"/>
      <c r="KL491" s="1"/>
      <c r="KM491" s="1"/>
    </row>
    <row r="492" spans="1:299" s="37" customFormat="1" ht="27" customHeight="1">
      <c r="A492" s="93" t="s">
        <v>1496</v>
      </c>
      <c r="B492" s="32" t="s">
        <v>1502</v>
      </c>
      <c r="C492" s="16" t="s">
        <v>1504</v>
      </c>
      <c r="D492" s="33" t="s">
        <v>1503</v>
      </c>
      <c r="E492" s="18">
        <v>0.2</v>
      </c>
      <c r="F492" s="34">
        <v>10</v>
      </c>
      <c r="G492" s="20"/>
      <c r="H492" s="42">
        <v>8</v>
      </c>
      <c r="I492" s="22"/>
      <c r="J492" s="23"/>
      <c r="K492" s="24">
        <f t="shared" si="14"/>
        <v>0</v>
      </c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  <c r="JW492" s="1"/>
      <c r="JX492" s="1"/>
      <c r="JY492" s="1"/>
      <c r="JZ492" s="1"/>
      <c r="KA492" s="1"/>
      <c r="KB492" s="1"/>
      <c r="KC492" s="1"/>
      <c r="KD492" s="1"/>
      <c r="KE492" s="1"/>
      <c r="KF492" s="1"/>
      <c r="KG492" s="1"/>
      <c r="KH492" s="1"/>
      <c r="KI492" s="1"/>
      <c r="KJ492" s="1"/>
      <c r="KK492" s="1"/>
      <c r="KL492" s="1"/>
      <c r="KM492" s="1"/>
    </row>
    <row r="493" spans="1:299" s="31" customFormat="1" ht="30.6" customHeight="1">
      <c r="A493" s="93" t="s">
        <v>1511</v>
      </c>
      <c r="B493" s="15" t="s">
        <v>1519</v>
      </c>
      <c r="C493" s="80" t="s">
        <v>1523</v>
      </c>
      <c r="D493" s="17" t="s">
        <v>1522</v>
      </c>
      <c r="E493" s="81">
        <v>0.61111111111111105</v>
      </c>
      <c r="F493" s="40">
        <v>18</v>
      </c>
      <c r="G493" s="20"/>
      <c r="H493" s="50">
        <v>7</v>
      </c>
      <c r="I493" s="22"/>
      <c r="J493" s="82"/>
      <c r="K493" s="24">
        <f t="shared" si="14"/>
        <v>0</v>
      </c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  <c r="JW493" s="1"/>
      <c r="JX493" s="1"/>
      <c r="JY493" s="1"/>
      <c r="JZ493" s="1"/>
      <c r="KA493" s="1"/>
      <c r="KB493" s="1"/>
      <c r="KC493" s="1"/>
      <c r="KD493" s="1"/>
      <c r="KE493" s="1"/>
      <c r="KF493" s="1"/>
      <c r="KG493" s="1"/>
      <c r="KH493" s="1"/>
      <c r="KI493" s="1"/>
      <c r="KJ493" s="1"/>
      <c r="KK493" s="1"/>
      <c r="KL493" s="1"/>
      <c r="KM493" s="1"/>
    </row>
    <row r="494" spans="1:299" s="31" customFormat="1" ht="30.6" customHeight="1">
      <c r="A494" s="93" t="s">
        <v>1512</v>
      </c>
      <c r="B494" s="89" t="s">
        <v>406</v>
      </c>
      <c r="C494" s="80" t="s">
        <v>1524</v>
      </c>
      <c r="D494" s="17" t="s">
        <v>2130</v>
      </c>
      <c r="E494" s="81">
        <v>0.11111111111111099</v>
      </c>
      <c r="F494" s="40">
        <v>27</v>
      </c>
      <c r="G494" s="95"/>
      <c r="H494" s="50">
        <v>24</v>
      </c>
      <c r="I494" s="22"/>
      <c r="J494" s="82"/>
      <c r="K494" s="24">
        <f t="shared" si="14"/>
        <v>0</v>
      </c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  <c r="JV494" s="1"/>
      <c r="JW494" s="1"/>
      <c r="JX494" s="1"/>
      <c r="JY494" s="1"/>
      <c r="JZ494" s="1"/>
      <c r="KA494" s="1"/>
      <c r="KB494" s="1"/>
      <c r="KC494" s="1"/>
      <c r="KD494" s="1"/>
      <c r="KE494" s="1"/>
      <c r="KF494" s="1"/>
      <c r="KG494" s="1"/>
      <c r="KH494" s="1"/>
      <c r="KI494" s="1"/>
      <c r="KJ494" s="1"/>
      <c r="KK494" s="1"/>
      <c r="KL494" s="1"/>
      <c r="KM494" s="1"/>
    </row>
    <row r="495" spans="1:299" s="31" customFormat="1" ht="30.6" customHeight="1">
      <c r="A495" s="93" t="s">
        <v>1513</v>
      </c>
      <c r="B495" s="15" t="s">
        <v>406</v>
      </c>
      <c r="C495" s="80" t="s">
        <v>1525</v>
      </c>
      <c r="D495" s="17" t="s">
        <v>2131</v>
      </c>
      <c r="E495" s="81">
        <v>0.148148148148148</v>
      </c>
      <c r="F495" s="40">
        <v>27</v>
      </c>
      <c r="G495" s="225"/>
      <c r="H495" s="50">
        <v>23</v>
      </c>
      <c r="I495" s="22"/>
      <c r="J495" s="82"/>
      <c r="K495" s="24">
        <f t="shared" si="14"/>
        <v>0</v>
      </c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  <c r="JV495" s="1"/>
      <c r="JW495" s="1"/>
      <c r="JX495" s="1"/>
      <c r="JY495" s="1"/>
      <c r="JZ495" s="1"/>
      <c r="KA495" s="1"/>
      <c r="KB495" s="1"/>
      <c r="KC495" s="1"/>
      <c r="KD495" s="1"/>
      <c r="KE495" s="1"/>
      <c r="KF495" s="1"/>
      <c r="KG495" s="1"/>
      <c r="KH495" s="1"/>
      <c r="KI495" s="1"/>
      <c r="KJ495" s="1"/>
      <c r="KK495" s="1"/>
      <c r="KL495" s="1"/>
      <c r="KM495" s="1"/>
    </row>
    <row r="496" spans="1:299" s="31" customFormat="1" ht="30.6" customHeight="1">
      <c r="A496" s="93" t="s">
        <v>1514</v>
      </c>
      <c r="B496" s="15" t="s">
        <v>406</v>
      </c>
      <c r="C496" s="80" t="s">
        <v>1526</v>
      </c>
      <c r="D496" s="17" t="s">
        <v>2132</v>
      </c>
      <c r="E496" s="81">
        <v>0.11111111111111099</v>
      </c>
      <c r="F496" s="40">
        <v>27</v>
      </c>
      <c r="G496" s="20"/>
      <c r="H496" s="50">
        <v>24</v>
      </c>
      <c r="I496" s="22"/>
      <c r="J496" s="82"/>
      <c r="K496" s="24">
        <f t="shared" si="14"/>
        <v>0</v>
      </c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  <c r="JW496" s="1"/>
      <c r="JX496" s="1"/>
      <c r="JY496" s="1"/>
      <c r="JZ496" s="1"/>
      <c r="KA496" s="1"/>
      <c r="KB496" s="1"/>
      <c r="KC496" s="1"/>
      <c r="KD496" s="1"/>
      <c r="KE496" s="1"/>
      <c r="KF496" s="1"/>
      <c r="KG496" s="1"/>
      <c r="KH496" s="1"/>
      <c r="KI496" s="1"/>
      <c r="KJ496" s="1"/>
      <c r="KK496" s="1"/>
      <c r="KL496" s="1"/>
      <c r="KM496" s="1"/>
    </row>
    <row r="497" spans="1:299" s="31" customFormat="1" ht="30.6" customHeight="1">
      <c r="A497" s="93" t="s">
        <v>1515</v>
      </c>
      <c r="B497" s="89" t="s">
        <v>406</v>
      </c>
      <c r="C497" s="16" t="s">
        <v>1526</v>
      </c>
      <c r="D497" s="17" t="s">
        <v>2133</v>
      </c>
      <c r="E497" s="81">
        <v>0.11111111111111099</v>
      </c>
      <c r="F497" s="40">
        <v>27</v>
      </c>
      <c r="G497" s="95"/>
      <c r="H497" s="50">
        <v>24</v>
      </c>
      <c r="I497" s="22"/>
      <c r="J497" s="82"/>
      <c r="K497" s="24">
        <f t="shared" si="14"/>
        <v>0</v>
      </c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  <c r="JX497" s="1"/>
      <c r="JY497" s="1"/>
      <c r="JZ497" s="1"/>
      <c r="KA497" s="1"/>
      <c r="KB497" s="1"/>
      <c r="KC497" s="1"/>
      <c r="KD497" s="1"/>
      <c r="KE497" s="1"/>
      <c r="KF497" s="1"/>
      <c r="KG497" s="1"/>
      <c r="KH497" s="1"/>
      <c r="KI497" s="1"/>
      <c r="KJ497" s="1"/>
      <c r="KK497" s="1"/>
      <c r="KL497" s="1"/>
      <c r="KM497" s="1"/>
    </row>
    <row r="498" spans="1:299" s="31" customFormat="1" ht="27" customHeight="1" thickBot="1">
      <c r="A498" s="88" t="s">
        <v>530</v>
      </c>
      <c r="B498" s="153" t="s">
        <v>31</v>
      </c>
      <c r="C498" s="150" t="s">
        <v>531</v>
      </c>
      <c r="D498" s="73" t="s">
        <v>532</v>
      </c>
      <c r="E498" s="81">
        <v>0.31707317073170699</v>
      </c>
      <c r="F498" s="94">
        <v>41</v>
      </c>
      <c r="G498" s="178" t="s">
        <v>2323</v>
      </c>
      <c r="H498" s="21">
        <v>28</v>
      </c>
      <c r="I498" s="22"/>
      <c r="J498" s="82"/>
      <c r="K498" s="24">
        <f t="shared" si="14"/>
        <v>0</v>
      </c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  <c r="JW498" s="1"/>
      <c r="JX498" s="1"/>
      <c r="JY498" s="1"/>
      <c r="JZ498" s="1"/>
      <c r="KA498" s="1"/>
      <c r="KB498" s="1"/>
      <c r="KC498" s="1"/>
      <c r="KD498" s="1"/>
      <c r="KE498" s="1"/>
      <c r="KF498" s="1"/>
      <c r="KG498" s="1"/>
      <c r="KH498" s="1"/>
      <c r="KI498" s="1"/>
      <c r="KJ498" s="1"/>
      <c r="KK498" s="1"/>
      <c r="KL498" s="1"/>
      <c r="KM498" s="1"/>
    </row>
    <row r="499" spans="1:299" s="1" customFormat="1" ht="16.899999999999999" customHeight="1" thickBot="1">
      <c r="A499" s="243" t="s">
        <v>2152</v>
      </c>
      <c r="B499" s="244"/>
      <c r="C499" s="244"/>
      <c r="D499" s="244"/>
      <c r="E499" s="244"/>
      <c r="F499" s="244"/>
      <c r="G499" s="245"/>
      <c r="H499" s="244"/>
      <c r="I499" s="244"/>
      <c r="J499" s="244"/>
      <c r="K499" s="246"/>
    </row>
    <row r="500" spans="1:299" s="92" customFormat="1" ht="27" customHeight="1">
      <c r="A500" s="88" t="s">
        <v>1468</v>
      </c>
      <c r="B500" s="89" t="s">
        <v>1491</v>
      </c>
      <c r="C500" s="150" t="s">
        <v>1533</v>
      </c>
      <c r="D500" s="73" t="s">
        <v>1532</v>
      </c>
      <c r="E500" s="63">
        <v>0.35</v>
      </c>
      <c r="F500" s="227">
        <v>20</v>
      </c>
      <c r="G500" s="226"/>
      <c r="H500" s="38">
        <v>13</v>
      </c>
      <c r="I500" s="22"/>
      <c r="J500" s="78"/>
      <c r="K500" s="24">
        <f>H500*J500</f>
        <v>0</v>
      </c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  <c r="JW500" s="1"/>
      <c r="JX500" s="1"/>
      <c r="JY500" s="1"/>
      <c r="JZ500" s="1"/>
      <c r="KA500" s="1"/>
      <c r="KB500" s="1"/>
      <c r="KC500" s="1"/>
      <c r="KD500" s="1"/>
      <c r="KE500" s="1"/>
      <c r="KF500" s="1"/>
      <c r="KG500" s="1"/>
      <c r="KH500" s="1"/>
      <c r="KI500" s="1"/>
      <c r="KJ500" s="1"/>
      <c r="KK500" s="1"/>
      <c r="KL500" s="1"/>
      <c r="KM500" s="1"/>
    </row>
    <row r="501" spans="1:299" s="92" customFormat="1" ht="27" customHeight="1">
      <c r="A501" s="93" t="s">
        <v>1469</v>
      </c>
      <c r="B501" s="152" t="s">
        <v>1491</v>
      </c>
      <c r="C501" s="16" t="s">
        <v>1533</v>
      </c>
      <c r="D501" s="17" t="s">
        <v>1534</v>
      </c>
      <c r="E501" s="63">
        <v>0.35</v>
      </c>
      <c r="F501" s="228">
        <v>20</v>
      </c>
      <c r="G501" s="35"/>
      <c r="H501" s="38">
        <v>13</v>
      </c>
      <c r="I501" s="22"/>
      <c r="J501" s="78"/>
      <c r="K501" s="24">
        <f t="shared" ref="K501:K530" si="15">H501*J501</f>
        <v>0</v>
      </c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  <c r="JW501" s="1"/>
      <c r="JX501" s="1"/>
      <c r="JY501" s="1"/>
      <c r="JZ501" s="1"/>
      <c r="KA501" s="1"/>
      <c r="KB501" s="1"/>
      <c r="KC501" s="1"/>
      <c r="KD501" s="1"/>
      <c r="KE501" s="1"/>
      <c r="KF501" s="1"/>
      <c r="KG501" s="1"/>
      <c r="KH501" s="1"/>
      <c r="KI501" s="1"/>
      <c r="KJ501" s="1"/>
      <c r="KK501" s="1"/>
      <c r="KL501" s="1"/>
      <c r="KM501" s="1"/>
    </row>
    <row r="502" spans="1:299" s="92" customFormat="1" ht="27" customHeight="1">
      <c r="A502" s="93" t="s">
        <v>1470</v>
      </c>
      <c r="B502" s="152" t="s">
        <v>1491</v>
      </c>
      <c r="C502" s="16" t="s">
        <v>1533</v>
      </c>
      <c r="D502" s="17" t="s">
        <v>1535</v>
      </c>
      <c r="E502" s="63">
        <v>0.35</v>
      </c>
      <c r="F502" s="228">
        <v>20</v>
      </c>
      <c r="G502" s="35"/>
      <c r="H502" s="38">
        <v>13</v>
      </c>
      <c r="I502" s="22"/>
      <c r="J502" s="78"/>
      <c r="K502" s="24">
        <f t="shared" si="15"/>
        <v>0</v>
      </c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  <c r="JW502" s="1"/>
      <c r="JX502" s="1"/>
      <c r="JY502" s="1"/>
      <c r="JZ502" s="1"/>
      <c r="KA502" s="1"/>
      <c r="KB502" s="1"/>
      <c r="KC502" s="1"/>
      <c r="KD502" s="1"/>
      <c r="KE502" s="1"/>
      <c r="KF502" s="1"/>
      <c r="KG502" s="1"/>
      <c r="KH502" s="1"/>
      <c r="KI502" s="1"/>
      <c r="KJ502" s="1"/>
      <c r="KK502" s="1"/>
      <c r="KL502" s="1"/>
      <c r="KM502" s="1"/>
    </row>
    <row r="503" spans="1:299" s="92" customFormat="1" ht="27" customHeight="1">
      <c r="A503" s="93" t="s">
        <v>1471</v>
      </c>
      <c r="B503" s="152" t="s">
        <v>1491</v>
      </c>
      <c r="C503" s="16" t="s">
        <v>1533</v>
      </c>
      <c r="D503" s="17" t="s">
        <v>1536</v>
      </c>
      <c r="E503" s="63">
        <v>0.35</v>
      </c>
      <c r="F503" s="228">
        <v>20</v>
      </c>
      <c r="G503" s="35"/>
      <c r="H503" s="38">
        <v>13</v>
      </c>
      <c r="I503" s="22"/>
      <c r="J503" s="78"/>
      <c r="K503" s="24">
        <f t="shared" si="15"/>
        <v>0</v>
      </c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  <c r="JW503" s="1"/>
      <c r="JX503" s="1"/>
      <c r="JY503" s="1"/>
      <c r="JZ503" s="1"/>
      <c r="KA503" s="1"/>
      <c r="KB503" s="1"/>
      <c r="KC503" s="1"/>
      <c r="KD503" s="1"/>
      <c r="KE503" s="1"/>
      <c r="KF503" s="1"/>
      <c r="KG503" s="1"/>
      <c r="KH503" s="1"/>
      <c r="KI503" s="1"/>
      <c r="KJ503" s="1"/>
      <c r="KK503" s="1"/>
      <c r="KL503" s="1"/>
      <c r="KM503" s="1"/>
    </row>
    <row r="504" spans="1:299" s="92" customFormat="1" ht="27" customHeight="1">
      <c r="A504" s="93" t="s">
        <v>1474</v>
      </c>
      <c r="B504" s="152" t="s">
        <v>1491</v>
      </c>
      <c r="C504" s="16" t="s">
        <v>1533</v>
      </c>
      <c r="D504" s="17" t="s">
        <v>1538</v>
      </c>
      <c r="E504" s="63">
        <v>0.35</v>
      </c>
      <c r="F504" s="228">
        <v>20</v>
      </c>
      <c r="G504" s="35"/>
      <c r="H504" s="38">
        <v>13</v>
      </c>
      <c r="I504" s="22"/>
      <c r="J504" s="78"/>
      <c r="K504" s="24">
        <f t="shared" si="15"/>
        <v>0</v>
      </c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  <c r="JW504" s="1"/>
      <c r="JX504" s="1"/>
      <c r="JY504" s="1"/>
      <c r="JZ504" s="1"/>
      <c r="KA504" s="1"/>
      <c r="KB504" s="1"/>
      <c r="KC504" s="1"/>
      <c r="KD504" s="1"/>
      <c r="KE504" s="1"/>
      <c r="KF504" s="1"/>
      <c r="KG504" s="1"/>
      <c r="KH504" s="1"/>
      <c r="KI504" s="1"/>
      <c r="KJ504" s="1"/>
      <c r="KK504" s="1"/>
      <c r="KL504" s="1"/>
      <c r="KM504" s="1"/>
    </row>
    <row r="505" spans="1:299" s="92" customFormat="1" ht="27" customHeight="1">
      <c r="A505" s="93" t="s">
        <v>1476</v>
      </c>
      <c r="B505" s="152" t="s">
        <v>535</v>
      </c>
      <c r="C505" s="16" t="s">
        <v>1540</v>
      </c>
      <c r="D505" s="17" t="s">
        <v>2112</v>
      </c>
      <c r="E505" s="63">
        <v>0.63333333333333297</v>
      </c>
      <c r="F505" s="228">
        <v>30</v>
      </c>
      <c r="G505" s="35"/>
      <c r="H505" s="38">
        <v>11</v>
      </c>
      <c r="I505" s="22"/>
      <c r="J505" s="78"/>
      <c r="K505" s="24">
        <f t="shared" si="15"/>
        <v>0</v>
      </c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  <c r="JW505" s="1"/>
      <c r="JX505" s="1"/>
      <c r="JY505" s="1"/>
      <c r="JZ505" s="1"/>
      <c r="KA505" s="1"/>
      <c r="KB505" s="1"/>
      <c r="KC505" s="1"/>
      <c r="KD505" s="1"/>
      <c r="KE505" s="1"/>
      <c r="KF505" s="1"/>
      <c r="KG505" s="1"/>
      <c r="KH505" s="1"/>
      <c r="KI505" s="1"/>
      <c r="KJ505" s="1"/>
      <c r="KK505" s="1"/>
      <c r="KL505" s="1"/>
      <c r="KM505" s="1"/>
    </row>
    <row r="506" spans="1:299" s="92" customFormat="1" ht="27" customHeight="1">
      <c r="A506" s="93" t="s">
        <v>1477</v>
      </c>
      <c r="B506" s="152" t="s">
        <v>535</v>
      </c>
      <c r="C506" s="16" t="s">
        <v>1541</v>
      </c>
      <c r="D506" s="17" t="s">
        <v>2113</v>
      </c>
      <c r="E506" s="63">
        <v>0.64285714285714302</v>
      </c>
      <c r="F506" s="228">
        <v>28</v>
      </c>
      <c r="G506" s="35"/>
      <c r="H506" s="38">
        <v>10</v>
      </c>
      <c r="I506" s="22"/>
      <c r="J506" s="78"/>
      <c r="K506" s="24">
        <f t="shared" si="15"/>
        <v>0</v>
      </c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  <c r="JW506" s="1"/>
      <c r="JX506" s="1"/>
      <c r="JY506" s="1"/>
      <c r="JZ506" s="1"/>
      <c r="KA506" s="1"/>
      <c r="KB506" s="1"/>
      <c r="KC506" s="1"/>
      <c r="KD506" s="1"/>
      <c r="KE506" s="1"/>
      <c r="KF506" s="1"/>
      <c r="KG506" s="1"/>
      <c r="KH506" s="1"/>
      <c r="KI506" s="1"/>
      <c r="KJ506" s="1"/>
      <c r="KK506" s="1"/>
      <c r="KL506" s="1"/>
      <c r="KM506" s="1"/>
    </row>
    <row r="507" spans="1:299" s="92" customFormat="1" ht="27" customHeight="1">
      <c r="A507" s="93" t="s">
        <v>1478</v>
      </c>
      <c r="B507" s="152" t="s">
        <v>535</v>
      </c>
      <c r="C507" s="16" t="s">
        <v>1541</v>
      </c>
      <c r="D507" s="17" t="s">
        <v>2114</v>
      </c>
      <c r="E507" s="63">
        <v>0.64285714285714302</v>
      </c>
      <c r="F507" s="228">
        <v>28</v>
      </c>
      <c r="G507" s="35"/>
      <c r="H507" s="38">
        <v>10</v>
      </c>
      <c r="I507" s="22"/>
      <c r="J507" s="78"/>
      <c r="K507" s="24">
        <f t="shared" si="15"/>
        <v>0</v>
      </c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  <c r="JW507" s="1"/>
      <c r="JX507" s="1"/>
      <c r="JY507" s="1"/>
      <c r="JZ507" s="1"/>
      <c r="KA507" s="1"/>
      <c r="KB507" s="1"/>
      <c r="KC507" s="1"/>
      <c r="KD507" s="1"/>
      <c r="KE507" s="1"/>
      <c r="KF507" s="1"/>
      <c r="KG507" s="1"/>
      <c r="KH507" s="1"/>
      <c r="KI507" s="1"/>
      <c r="KJ507" s="1"/>
      <c r="KK507" s="1"/>
      <c r="KL507" s="1"/>
      <c r="KM507" s="1"/>
    </row>
    <row r="508" spans="1:299" s="92" customFormat="1" ht="27" customHeight="1">
      <c r="A508" s="93" t="s">
        <v>1479</v>
      </c>
      <c r="B508" s="152" t="s">
        <v>535</v>
      </c>
      <c r="C508" s="16" t="s">
        <v>1541</v>
      </c>
      <c r="D508" s="17" t="s">
        <v>2115</v>
      </c>
      <c r="E508" s="63">
        <v>0.64285714285714302</v>
      </c>
      <c r="F508" s="228">
        <v>28</v>
      </c>
      <c r="G508" s="35"/>
      <c r="H508" s="38">
        <v>10</v>
      </c>
      <c r="I508" s="22"/>
      <c r="J508" s="78"/>
      <c r="K508" s="24">
        <f t="shared" si="15"/>
        <v>0</v>
      </c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  <c r="JW508" s="1"/>
      <c r="JX508" s="1"/>
      <c r="JY508" s="1"/>
      <c r="JZ508" s="1"/>
      <c r="KA508" s="1"/>
      <c r="KB508" s="1"/>
      <c r="KC508" s="1"/>
      <c r="KD508" s="1"/>
      <c r="KE508" s="1"/>
      <c r="KF508" s="1"/>
      <c r="KG508" s="1"/>
      <c r="KH508" s="1"/>
      <c r="KI508" s="1"/>
      <c r="KJ508" s="1"/>
      <c r="KK508" s="1"/>
      <c r="KL508" s="1"/>
      <c r="KM508" s="1"/>
    </row>
    <row r="509" spans="1:299" s="92" customFormat="1" ht="27" customHeight="1">
      <c r="A509" s="93" t="s">
        <v>470</v>
      </c>
      <c r="B509" s="152" t="s">
        <v>73</v>
      </c>
      <c r="C509" s="16" t="s">
        <v>471</v>
      </c>
      <c r="D509" s="17" t="s">
        <v>472</v>
      </c>
      <c r="E509" s="63">
        <v>0.37</v>
      </c>
      <c r="F509" s="228">
        <v>54</v>
      </c>
      <c r="G509" s="35"/>
      <c r="H509" s="38">
        <v>34</v>
      </c>
      <c r="I509" s="22"/>
      <c r="J509" s="78"/>
      <c r="K509" s="24">
        <f t="shared" si="15"/>
        <v>0</v>
      </c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  <c r="JW509" s="1"/>
      <c r="JX509" s="1"/>
      <c r="JY509" s="1"/>
      <c r="JZ509" s="1"/>
      <c r="KA509" s="1"/>
      <c r="KB509" s="1"/>
      <c r="KC509" s="1"/>
      <c r="KD509" s="1"/>
      <c r="KE509" s="1"/>
      <c r="KF509" s="1"/>
      <c r="KG509" s="1"/>
      <c r="KH509" s="1"/>
      <c r="KI509" s="1"/>
      <c r="KJ509" s="1"/>
      <c r="KK509" s="1"/>
      <c r="KL509" s="1"/>
      <c r="KM509" s="1"/>
    </row>
    <row r="510" spans="1:299" s="37" customFormat="1" ht="27" customHeight="1">
      <c r="A510" s="93" t="s">
        <v>473</v>
      </c>
      <c r="B510" s="68" t="s">
        <v>73</v>
      </c>
      <c r="C510" s="16" t="s">
        <v>471</v>
      </c>
      <c r="D510" s="33" t="s">
        <v>474</v>
      </c>
      <c r="E510" s="63">
        <v>0.37</v>
      </c>
      <c r="F510" s="19">
        <v>54</v>
      </c>
      <c r="G510" s="35"/>
      <c r="H510" s="38">
        <v>34</v>
      </c>
      <c r="I510" s="22"/>
      <c r="J510" s="23"/>
      <c r="K510" s="24">
        <f t="shared" si="15"/>
        <v>0</v>
      </c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  <c r="JW510" s="1"/>
      <c r="JX510" s="1"/>
      <c r="JY510" s="1"/>
      <c r="JZ510" s="1"/>
      <c r="KA510" s="1"/>
      <c r="KB510" s="1"/>
      <c r="KC510" s="1"/>
      <c r="KD510" s="1"/>
      <c r="KE510" s="1"/>
      <c r="KF510" s="1"/>
      <c r="KG510" s="1"/>
      <c r="KH510" s="1"/>
      <c r="KI510" s="1"/>
      <c r="KJ510" s="1"/>
      <c r="KK510" s="1"/>
      <c r="KL510" s="1"/>
      <c r="KM510" s="1"/>
    </row>
    <row r="511" spans="1:299" s="37" customFormat="1" ht="27" customHeight="1">
      <c r="A511" s="93" t="s">
        <v>475</v>
      </c>
      <c r="B511" s="68" t="s">
        <v>73</v>
      </c>
      <c r="C511" s="16" t="s">
        <v>471</v>
      </c>
      <c r="D511" s="33" t="s">
        <v>476</v>
      </c>
      <c r="E511" s="63">
        <v>0.37</v>
      </c>
      <c r="F511" s="19">
        <v>54</v>
      </c>
      <c r="G511" s="35"/>
      <c r="H511" s="38">
        <v>34</v>
      </c>
      <c r="I511" s="22"/>
      <c r="J511" s="23"/>
      <c r="K511" s="24">
        <f t="shared" si="15"/>
        <v>0</v>
      </c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  <c r="JW511" s="1"/>
      <c r="JX511" s="1"/>
      <c r="JY511" s="1"/>
      <c r="JZ511" s="1"/>
      <c r="KA511" s="1"/>
      <c r="KB511" s="1"/>
      <c r="KC511" s="1"/>
      <c r="KD511" s="1"/>
      <c r="KE511" s="1"/>
      <c r="KF511" s="1"/>
      <c r="KG511" s="1"/>
      <c r="KH511" s="1"/>
      <c r="KI511" s="1"/>
      <c r="KJ511" s="1"/>
      <c r="KK511" s="1"/>
      <c r="KL511" s="1"/>
      <c r="KM511" s="1"/>
    </row>
    <row r="512" spans="1:299" s="37" customFormat="1" ht="27" customHeight="1">
      <c r="A512" s="93" t="s">
        <v>477</v>
      </c>
      <c r="B512" s="68" t="s">
        <v>73</v>
      </c>
      <c r="C512" s="16" t="s">
        <v>471</v>
      </c>
      <c r="D512" s="33" t="s">
        <v>478</v>
      </c>
      <c r="E512" s="63">
        <v>0.37</v>
      </c>
      <c r="F512" s="19">
        <v>54</v>
      </c>
      <c r="G512" s="35"/>
      <c r="H512" s="38">
        <v>34</v>
      </c>
      <c r="I512" s="22"/>
      <c r="J512" s="23"/>
      <c r="K512" s="24">
        <f t="shared" si="15"/>
        <v>0</v>
      </c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  <c r="JW512" s="1"/>
      <c r="JX512" s="1"/>
      <c r="JY512" s="1"/>
      <c r="JZ512" s="1"/>
      <c r="KA512" s="1"/>
      <c r="KB512" s="1"/>
      <c r="KC512" s="1"/>
      <c r="KD512" s="1"/>
      <c r="KE512" s="1"/>
      <c r="KF512" s="1"/>
      <c r="KG512" s="1"/>
      <c r="KH512" s="1"/>
      <c r="KI512" s="1"/>
      <c r="KJ512" s="1"/>
      <c r="KK512" s="1"/>
      <c r="KL512" s="1"/>
      <c r="KM512" s="1"/>
    </row>
    <row r="513" spans="1:299" s="37" customFormat="1" ht="27" customHeight="1">
      <c r="A513" s="93" t="s">
        <v>479</v>
      </c>
      <c r="B513" s="68" t="s">
        <v>73</v>
      </c>
      <c r="C513" s="16" t="s">
        <v>471</v>
      </c>
      <c r="D513" s="33" t="s">
        <v>480</v>
      </c>
      <c r="E513" s="18">
        <v>0.38888888888888901</v>
      </c>
      <c r="F513" s="19">
        <v>54</v>
      </c>
      <c r="G513" s="35"/>
      <c r="H513" s="42">
        <v>33</v>
      </c>
      <c r="I513" s="22"/>
      <c r="J513" s="23"/>
      <c r="K513" s="24">
        <f t="shared" si="15"/>
        <v>0</v>
      </c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  <c r="JW513" s="1"/>
      <c r="JX513" s="1"/>
      <c r="JY513" s="1"/>
      <c r="JZ513" s="1"/>
      <c r="KA513" s="1"/>
      <c r="KB513" s="1"/>
      <c r="KC513" s="1"/>
      <c r="KD513" s="1"/>
      <c r="KE513" s="1"/>
      <c r="KF513" s="1"/>
      <c r="KG513" s="1"/>
      <c r="KH513" s="1"/>
      <c r="KI513" s="1"/>
      <c r="KJ513" s="1"/>
      <c r="KK513" s="1"/>
      <c r="KL513" s="1"/>
      <c r="KM513" s="1"/>
    </row>
    <row r="514" spans="1:299" s="37" customFormat="1" ht="27" customHeight="1">
      <c r="A514" s="93" t="s">
        <v>481</v>
      </c>
      <c r="B514" s="68" t="s">
        <v>73</v>
      </c>
      <c r="C514" s="16" t="s">
        <v>471</v>
      </c>
      <c r="D514" s="33" t="s">
        <v>482</v>
      </c>
      <c r="E514" s="18">
        <v>0.37</v>
      </c>
      <c r="F514" s="19">
        <v>54</v>
      </c>
      <c r="G514" s="35"/>
      <c r="H514" s="42">
        <v>34</v>
      </c>
      <c r="I514" s="22"/>
      <c r="J514" s="23"/>
      <c r="K514" s="24">
        <f t="shared" si="15"/>
        <v>0</v>
      </c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  <c r="JW514" s="1"/>
      <c r="JX514" s="1"/>
      <c r="JY514" s="1"/>
      <c r="JZ514" s="1"/>
      <c r="KA514" s="1"/>
      <c r="KB514" s="1"/>
      <c r="KC514" s="1"/>
      <c r="KD514" s="1"/>
      <c r="KE514" s="1"/>
      <c r="KF514" s="1"/>
      <c r="KG514" s="1"/>
      <c r="KH514" s="1"/>
      <c r="KI514" s="1"/>
      <c r="KJ514" s="1"/>
      <c r="KK514" s="1"/>
      <c r="KL514" s="1"/>
      <c r="KM514" s="1"/>
    </row>
    <row r="515" spans="1:299" s="37" customFormat="1" ht="37.9" customHeight="1">
      <c r="A515" s="93" t="s">
        <v>1492</v>
      </c>
      <c r="B515" s="68" t="s">
        <v>16</v>
      </c>
      <c r="C515" s="16" t="s">
        <v>1494</v>
      </c>
      <c r="D515" s="33" t="s">
        <v>2125</v>
      </c>
      <c r="E515" s="18">
        <v>0.36363636363636398</v>
      </c>
      <c r="F515" s="19">
        <v>55</v>
      </c>
      <c r="G515" s="35"/>
      <c r="H515" s="42">
        <v>35</v>
      </c>
      <c r="I515" s="22"/>
      <c r="J515" s="23"/>
      <c r="K515" s="24">
        <f t="shared" si="15"/>
        <v>0</v>
      </c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  <c r="JW515" s="1"/>
      <c r="JX515" s="1"/>
      <c r="JY515" s="1"/>
      <c r="JZ515" s="1"/>
      <c r="KA515" s="1"/>
      <c r="KB515" s="1"/>
      <c r="KC515" s="1"/>
      <c r="KD515" s="1"/>
      <c r="KE515" s="1"/>
      <c r="KF515" s="1"/>
      <c r="KG515" s="1"/>
      <c r="KH515" s="1"/>
      <c r="KI515" s="1"/>
      <c r="KJ515" s="1"/>
      <c r="KK515" s="1"/>
      <c r="KL515" s="1"/>
      <c r="KM515" s="1"/>
    </row>
    <row r="516" spans="1:299" s="37" customFormat="1" ht="37.9" customHeight="1">
      <c r="A516" s="93" t="s">
        <v>1493</v>
      </c>
      <c r="B516" s="68" t="s">
        <v>16</v>
      </c>
      <c r="C516" s="16" t="s">
        <v>1495</v>
      </c>
      <c r="D516" s="33" t="s">
        <v>2126</v>
      </c>
      <c r="E516" s="18">
        <v>0.35714285714285698</v>
      </c>
      <c r="F516" s="19">
        <v>56</v>
      </c>
      <c r="G516" s="35"/>
      <c r="H516" s="42">
        <v>36</v>
      </c>
      <c r="I516" s="22"/>
      <c r="J516" s="23"/>
      <c r="K516" s="24">
        <f t="shared" si="15"/>
        <v>0</v>
      </c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  <c r="JX516" s="1"/>
      <c r="JY516" s="1"/>
      <c r="JZ516" s="1"/>
      <c r="KA516" s="1"/>
      <c r="KB516" s="1"/>
      <c r="KC516" s="1"/>
      <c r="KD516" s="1"/>
      <c r="KE516" s="1"/>
      <c r="KF516" s="1"/>
      <c r="KG516" s="1"/>
      <c r="KH516" s="1"/>
      <c r="KI516" s="1"/>
      <c r="KJ516" s="1"/>
      <c r="KK516" s="1"/>
      <c r="KL516" s="1"/>
      <c r="KM516" s="1"/>
    </row>
    <row r="517" spans="1:299" s="37" customFormat="1" ht="27" customHeight="1">
      <c r="A517" s="93" t="s">
        <v>489</v>
      </c>
      <c r="B517" s="68" t="s">
        <v>16</v>
      </c>
      <c r="C517" s="16" t="s">
        <v>490</v>
      </c>
      <c r="D517" s="33" t="s">
        <v>491</v>
      </c>
      <c r="E517" s="18">
        <v>0.35714285714285698</v>
      </c>
      <c r="F517" s="19">
        <v>56</v>
      </c>
      <c r="G517" s="35"/>
      <c r="H517" s="42">
        <v>36</v>
      </c>
      <c r="I517" s="22"/>
      <c r="J517" s="23"/>
      <c r="K517" s="24">
        <f t="shared" si="15"/>
        <v>0</v>
      </c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  <c r="JX517" s="1"/>
      <c r="JY517" s="1"/>
      <c r="JZ517" s="1"/>
      <c r="KA517" s="1"/>
      <c r="KB517" s="1"/>
      <c r="KC517" s="1"/>
      <c r="KD517" s="1"/>
      <c r="KE517" s="1"/>
      <c r="KF517" s="1"/>
      <c r="KG517" s="1"/>
      <c r="KH517" s="1"/>
      <c r="KI517" s="1"/>
      <c r="KJ517" s="1"/>
      <c r="KK517" s="1"/>
      <c r="KL517" s="1"/>
      <c r="KM517" s="1"/>
    </row>
    <row r="518" spans="1:299" s="37" customFormat="1" ht="27" customHeight="1">
      <c r="A518" s="93" t="s">
        <v>492</v>
      </c>
      <c r="B518" s="68" t="s">
        <v>16</v>
      </c>
      <c r="C518" s="16" t="s">
        <v>490</v>
      </c>
      <c r="D518" s="33" t="s">
        <v>2164</v>
      </c>
      <c r="E518" s="18">
        <v>0.375</v>
      </c>
      <c r="F518" s="19">
        <v>56</v>
      </c>
      <c r="G518" s="35"/>
      <c r="H518" s="42">
        <v>35</v>
      </c>
      <c r="I518" s="22"/>
      <c r="J518" s="23"/>
      <c r="K518" s="24">
        <f t="shared" si="15"/>
        <v>0</v>
      </c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  <c r="JX518" s="1"/>
      <c r="JY518" s="1"/>
      <c r="JZ518" s="1"/>
      <c r="KA518" s="1"/>
      <c r="KB518" s="1"/>
      <c r="KC518" s="1"/>
      <c r="KD518" s="1"/>
      <c r="KE518" s="1"/>
      <c r="KF518" s="1"/>
      <c r="KG518" s="1"/>
      <c r="KH518" s="1"/>
      <c r="KI518" s="1"/>
      <c r="KJ518" s="1"/>
      <c r="KK518" s="1"/>
      <c r="KL518" s="1"/>
      <c r="KM518" s="1"/>
    </row>
    <row r="519" spans="1:299" s="37" customFormat="1" ht="31.15" customHeight="1">
      <c r="A519" s="93" t="s">
        <v>493</v>
      </c>
      <c r="B519" s="68" t="s">
        <v>16</v>
      </c>
      <c r="C519" s="16" t="s">
        <v>2166</v>
      </c>
      <c r="D519" s="33" t="s">
        <v>2165</v>
      </c>
      <c r="E519" s="18">
        <v>0.375</v>
      </c>
      <c r="F519" s="19">
        <v>56</v>
      </c>
      <c r="G519" s="35"/>
      <c r="H519" s="42">
        <v>35</v>
      </c>
      <c r="I519" s="22"/>
      <c r="J519" s="23"/>
      <c r="K519" s="24">
        <f t="shared" si="15"/>
        <v>0</v>
      </c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  <c r="JX519" s="1"/>
      <c r="JY519" s="1"/>
      <c r="JZ519" s="1"/>
      <c r="KA519" s="1"/>
      <c r="KB519" s="1"/>
      <c r="KC519" s="1"/>
      <c r="KD519" s="1"/>
      <c r="KE519" s="1"/>
      <c r="KF519" s="1"/>
      <c r="KG519" s="1"/>
      <c r="KH519" s="1"/>
      <c r="KI519" s="1"/>
      <c r="KJ519" s="1"/>
      <c r="KK519" s="1"/>
      <c r="KL519" s="1"/>
      <c r="KM519" s="1"/>
    </row>
    <row r="520" spans="1:299" s="37" customFormat="1" ht="33" customHeight="1">
      <c r="A520" s="93" t="s">
        <v>494</v>
      </c>
      <c r="B520" s="68" t="s">
        <v>16</v>
      </c>
      <c r="C520" s="70" t="s">
        <v>2537</v>
      </c>
      <c r="D520" s="33" t="s">
        <v>495</v>
      </c>
      <c r="E520" s="18">
        <v>0.37931034482758602</v>
      </c>
      <c r="F520" s="19">
        <v>58</v>
      </c>
      <c r="G520" s="35" t="s">
        <v>2324</v>
      </c>
      <c r="H520" s="42">
        <v>36</v>
      </c>
      <c r="I520" s="22"/>
      <c r="J520" s="23"/>
      <c r="K520" s="24">
        <f t="shared" si="15"/>
        <v>0</v>
      </c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  <c r="JW520" s="1"/>
      <c r="JX520" s="1"/>
      <c r="JY520" s="1"/>
      <c r="JZ520" s="1"/>
      <c r="KA520" s="1"/>
      <c r="KB520" s="1"/>
      <c r="KC520" s="1"/>
      <c r="KD520" s="1"/>
      <c r="KE520" s="1"/>
      <c r="KF520" s="1"/>
      <c r="KG520" s="1"/>
      <c r="KH520" s="1"/>
      <c r="KI520" s="1"/>
      <c r="KJ520" s="1"/>
      <c r="KK520" s="1"/>
      <c r="KL520" s="1"/>
      <c r="KM520" s="1"/>
    </row>
    <row r="521" spans="1:299" s="37" customFormat="1" ht="27" customHeight="1">
      <c r="A521" s="93" t="s">
        <v>1500</v>
      </c>
      <c r="B521" s="68" t="s">
        <v>1502</v>
      </c>
      <c r="C521" s="70" t="s">
        <v>2538</v>
      </c>
      <c r="D521" s="33" t="s">
        <v>2129</v>
      </c>
      <c r="E521" s="18">
        <v>0.3</v>
      </c>
      <c r="F521" s="19">
        <v>10</v>
      </c>
      <c r="G521" s="35"/>
      <c r="H521" s="42">
        <v>7</v>
      </c>
      <c r="I521" s="22"/>
      <c r="J521" s="23"/>
      <c r="K521" s="24">
        <f t="shared" si="15"/>
        <v>0</v>
      </c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  <c r="JW521" s="1"/>
      <c r="JX521" s="1"/>
      <c r="JY521" s="1"/>
      <c r="JZ521" s="1"/>
      <c r="KA521" s="1"/>
      <c r="KB521" s="1"/>
      <c r="KC521" s="1"/>
      <c r="KD521" s="1"/>
      <c r="KE521" s="1"/>
      <c r="KF521" s="1"/>
      <c r="KG521" s="1"/>
      <c r="KH521" s="1"/>
      <c r="KI521" s="1"/>
      <c r="KJ521" s="1"/>
      <c r="KK521" s="1"/>
      <c r="KL521" s="1"/>
      <c r="KM521" s="1"/>
    </row>
    <row r="522" spans="1:299" s="31" customFormat="1" ht="30.6" customHeight="1">
      <c r="A522" s="93" t="s">
        <v>1510</v>
      </c>
      <c r="B522" s="152" t="s">
        <v>1519</v>
      </c>
      <c r="C522" s="16" t="s">
        <v>1521</v>
      </c>
      <c r="D522" s="17" t="s">
        <v>1520</v>
      </c>
      <c r="E522" s="81">
        <v>0.44</v>
      </c>
      <c r="F522" s="94">
        <v>25</v>
      </c>
      <c r="G522" s="35"/>
      <c r="H522" s="50">
        <v>14</v>
      </c>
      <c r="I522" s="22"/>
      <c r="J522" s="82"/>
      <c r="K522" s="24">
        <f t="shared" si="15"/>
        <v>0</v>
      </c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  <c r="JW522" s="1"/>
      <c r="JX522" s="1"/>
      <c r="JY522" s="1"/>
      <c r="JZ522" s="1"/>
      <c r="KA522" s="1"/>
      <c r="KB522" s="1"/>
      <c r="KC522" s="1"/>
      <c r="KD522" s="1"/>
      <c r="KE522" s="1"/>
      <c r="KF522" s="1"/>
      <c r="KG522" s="1"/>
      <c r="KH522" s="1"/>
      <c r="KI522" s="1"/>
      <c r="KJ522" s="1"/>
      <c r="KK522" s="1"/>
      <c r="KL522" s="1"/>
      <c r="KM522" s="1"/>
    </row>
    <row r="523" spans="1:299" s="31" customFormat="1" ht="30.6" customHeight="1">
      <c r="A523" s="93" t="s">
        <v>1518</v>
      </c>
      <c r="B523" s="152" t="s">
        <v>31</v>
      </c>
      <c r="C523" s="16" t="s">
        <v>1530</v>
      </c>
      <c r="D523" s="17" t="s">
        <v>2134</v>
      </c>
      <c r="E523" s="81">
        <v>0.31707317073170699</v>
      </c>
      <c r="F523" s="94">
        <v>41</v>
      </c>
      <c r="G523" s="35"/>
      <c r="H523" s="50">
        <v>28</v>
      </c>
      <c r="I523" s="22"/>
      <c r="J523" s="82"/>
      <c r="K523" s="24">
        <f t="shared" si="15"/>
        <v>0</v>
      </c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  <c r="JW523" s="1"/>
      <c r="JX523" s="1"/>
      <c r="JY523" s="1"/>
      <c r="JZ523" s="1"/>
      <c r="KA523" s="1"/>
      <c r="KB523" s="1"/>
      <c r="KC523" s="1"/>
      <c r="KD523" s="1"/>
      <c r="KE523" s="1"/>
      <c r="KF523" s="1"/>
      <c r="KG523" s="1"/>
      <c r="KH523" s="1"/>
      <c r="KI523" s="1"/>
      <c r="KJ523" s="1"/>
      <c r="KK523" s="1"/>
      <c r="KL523" s="1"/>
      <c r="KM523" s="1"/>
    </row>
    <row r="524" spans="1:299" s="31" customFormat="1" ht="27" customHeight="1">
      <c r="A524" s="93" t="s">
        <v>1551</v>
      </c>
      <c r="B524" s="152" t="s">
        <v>1564</v>
      </c>
      <c r="C524" s="16" t="s">
        <v>1565</v>
      </c>
      <c r="D524" s="17" t="s">
        <v>1566</v>
      </c>
      <c r="E524" s="81">
        <v>0.3</v>
      </c>
      <c r="F524" s="94">
        <v>30</v>
      </c>
      <c r="G524" s="35"/>
      <c r="H524" s="21">
        <v>21</v>
      </c>
      <c r="I524" s="22"/>
      <c r="J524" s="82"/>
      <c r="K524" s="24">
        <f t="shared" si="15"/>
        <v>0</v>
      </c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  <c r="JW524" s="1"/>
      <c r="JX524" s="1"/>
      <c r="JY524" s="1"/>
      <c r="JZ524" s="1"/>
      <c r="KA524" s="1"/>
      <c r="KB524" s="1"/>
      <c r="KC524" s="1"/>
      <c r="KD524" s="1"/>
      <c r="KE524" s="1"/>
      <c r="KF524" s="1"/>
      <c r="KG524" s="1"/>
      <c r="KH524" s="1"/>
      <c r="KI524" s="1"/>
      <c r="KJ524" s="1"/>
      <c r="KK524" s="1"/>
      <c r="KL524" s="1"/>
      <c r="KM524" s="1"/>
    </row>
    <row r="525" spans="1:299" s="31" customFormat="1" ht="27" customHeight="1">
      <c r="A525" s="93" t="s">
        <v>1552</v>
      </c>
      <c r="B525" s="152" t="s">
        <v>1564</v>
      </c>
      <c r="C525" s="16" t="s">
        <v>1565</v>
      </c>
      <c r="D525" s="17" t="s">
        <v>1567</v>
      </c>
      <c r="E525" s="81">
        <v>0.3</v>
      </c>
      <c r="F525" s="94">
        <v>30</v>
      </c>
      <c r="G525" s="35"/>
      <c r="H525" s="21">
        <v>21</v>
      </c>
      <c r="I525" s="22"/>
      <c r="J525" s="82"/>
      <c r="K525" s="24">
        <f t="shared" si="15"/>
        <v>0</v>
      </c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  <c r="JW525" s="1"/>
      <c r="JX525" s="1"/>
      <c r="JY525" s="1"/>
      <c r="JZ525" s="1"/>
      <c r="KA525" s="1"/>
      <c r="KB525" s="1"/>
      <c r="KC525" s="1"/>
      <c r="KD525" s="1"/>
      <c r="KE525" s="1"/>
      <c r="KF525" s="1"/>
      <c r="KG525" s="1"/>
      <c r="KH525" s="1"/>
      <c r="KI525" s="1"/>
      <c r="KJ525" s="1"/>
      <c r="KK525" s="1"/>
      <c r="KL525" s="1"/>
      <c r="KM525" s="1"/>
    </row>
    <row r="526" spans="1:299" s="31" customFormat="1" ht="27" customHeight="1">
      <c r="A526" s="93" t="s">
        <v>1553</v>
      </c>
      <c r="B526" s="152" t="s">
        <v>1564</v>
      </c>
      <c r="C526" s="16" t="s">
        <v>1565</v>
      </c>
      <c r="D526" s="17" t="s">
        <v>1568</v>
      </c>
      <c r="E526" s="81">
        <v>0.3</v>
      </c>
      <c r="F526" s="94">
        <v>30</v>
      </c>
      <c r="G526" s="35"/>
      <c r="H526" s="21">
        <v>21</v>
      </c>
      <c r="I526" s="22"/>
      <c r="J526" s="82"/>
      <c r="K526" s="24">
        <f t="shared" si="15"/>
        <v>0</v>
      </c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  <c r="JW526" s="1"/>
      <c r="JX526" s="1"/>
      <c r="JY526" s="1"/>
      <c r="JZ526" s="1"/>
      <c r="KA526" s="1"/>
      <c r="KB526" s="1"/>
      <c r="KC526" s="1"/>
      <c r="KD526" s="1"/>
      <c r="KE526" s="1"/>
      <c r="KF526" s="1"/>
      <c r="KG526" s="1"/>
      <c r="KH526" s="1"/>
      <c r="KI526" s="1"/>
      <c r="KJ526" s="1"/>
      <c r="KK526" s="1"/>
      <c r="KL526" s="1"/>
      <c r="KM526" s="1"/>
    </row>
    <row r="527" spans="1:299" s="31" customFormat="1" ht="27" customHeight="1">
      <c r="A527" s="93" t="s">
        <v>1554</v>
      </c>
      <c r="B527" s="152" t="s">
        <v>1564</v>
      </c>
      <c r="C527" s="16" t="s">
        <v>1570</v>
      </c>
      <c r="D527" s="17" t="s">
        <v>1569</v>
      </c>
      <c r="E527" s="81">
        <v>0.30434782608695699</v>
      </c>
      <c r="F527" s="94">
        <v>23</v>
      </c>
      <c r="G527" s="35"/>
      <c r="H527" s="21">
        <v>16</v>
      </c>
      <c r="I527" s="22"/>
      <c r="J527" s="82"/>
      <c r="K527" s="24">
        <f t="shared" si="15"/>
        <v>0</v>
      </c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  <c r="JX527" s="1"/>
      <c r="JY527" s="1"/>
      <c r="JZ527" s="1"/>
      <c r="KA527" s="1"/>
      <c r="KB527" s="1"/>
      <c r="KC527" s="1"/>
      <c r="KD527" s="1"/>
      <c r="KE527" s="1"/>
      <c r="KF527" s="1"/>
      <c r="KG527" s="1"/>
      <c r="KH527" s="1"/>
      <c r="KI527" s="1"/>
      <c r="KJ527" s="1"/>
      <c r="KK527" s="1"/>
      <c r="KL527" s="1"/>
      <c r="KM527" s="1"/>
    </row>
    <row r="528" spans="1:299" s="31" customFormat="1" ht="27" customHeight="1">
      <c r="A528" s="93" t="s">
        <v>1555</v>
      </c>
      <c r="B528" s="152" t="s">
        <v>1564</v>
      </c>
      <c r="C528" s="16" t="s">
        <v>1572</v>
      </c>
      <c r="D528" s="17" t="s">
        <v>1571</v>
      </c>
      <c r="E528" s="81">
        <v>0.30434782608695699</v>
      </c>
      <c r="F528" s="94">
        <v>23</v>
      </c>
      <c r="G528" s="35"/>
      <c r="H528" s="21">
        <v>16</v>
      </c>
      <c r="I528" s="22"/>
      <c r="J528" s="82"/>
      <c r="K528" s="24">
        <f t="shared" si="15"/>
        <v>0</v>
      </c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  <c r="JW528" s="1"/>
      <c r="JX528" s="1"/>
      <c r="JY528" s="1"/>
      <c r="JZ528" s="1"/>
      <c r="KA528" s="1"/>
      <c r="KB528" s="1"/>
      <c r="KC528" s="1"/>
      <c r="KD528" s="1"/>
      <c r="KE528" s="1"/>
      <c r="KF528" s="1"/>
      <c r="KG528" s="1"/>
      <c r="KH528" s="1"/>
      <c r="KI528" s="1"/>
      <c r="KJ528" s="1"/>
      <c r="KK528" s="1"/>
      <c r="KL528" s="1"/>
      <c r="KM528" s="1"/>
    </row>
    <row r="529" spans="1:299" s="31" customFormat="1" ht="27" customHeight="1">
      <c r="A529" s="93" t="s">
        <v>1556</v>
      </c>
      <c r="B529" s="152" t="s">
        <v>1564</v>
      </c>
      <c r="C529" s="16" t="s">
        <v>1574</v>
      </c>
      <c r="D529" s="17" t="s">
        <v>1573</v>
      </c>
      <c r="E529" s="81">
        <v>0.30434782608695699</v>
      </c>
      <c r="F529" s="94">
        <v>23</v>
      </c>
      <c r="G529" s="35"/>
      <c r="H529" s="21">
        <v>16</v>
      </c>
      <c r="I529" s="22"/>
      <c r="J529" s="82"/>
      <c r="K529" s="24">
        <f t="shared" si="15"/>
        <v>0</v>
      </c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  <c r="JW529" s="1"/>
      <c r="JX529" s="1"/>
      <c r="JY529" s="1"/>
      <c r="JZ529" s="1"/>
      <c r="KA529" s="1"/>
      <c r="KB529" s="1"/>
      <c r="KC529" s="1"/>
      <c r="KD529" s="1"/>
      <c r="KE529" s="1"/>
      <c r="KF529" s="1"/>
      <c r="KG529" s="1"/>
      <c r="KH529" s="1"/>
      <c r="KI529" s="1"/>
      <c r="KJ529" s="1"/>
      <c r="KK529" s="1"/>
      <c r="KL529" s="1"/>
      <c r="KM529" s="1"/>
    </row>
    <row r="530" spans="1:299" s="31" customFormat="1" ht="27" customHeight="1" thickBot="1">
      <c r="A530" s="88" t="s">
        <v>1557</v>
      </c>
      <c r="B530" s="89" t="s">
        <v>1564</v>
      </c>
      <c r="C530" s="150" t="s">
        <v>1574</v>
      </c>
      <c r="D530" s="73" t="s">
        <v>1575</v>
      </c>
      <c r="E530" s="81">
        <v>0.30434782608695699</v>
      </c>
      <c r="F530" s="94">
        <v>23</v>
      </c>
      <c r="G530" s="35"/>
      <c r="H530" s="21">
        <v>16</v>
      </c>
      <c r="I530" s="22"/>
      <c r="J530" s="82"/>
      <c r="K530" s="24">
        <f t="shared" si="15"/>
        <v>0</v>
      </c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  <c r="JW530" s="1"/>
      <c r="JX530" s="1"/>
      <c r="JY530" s="1"/>
      <c r="JZ530" s="1"/>
      <c r="KA530" s="1"/>
      <c r="KB530" s="1"/>
      <c r="KC530" s="1"/>
      <c r="KD530" s="1"/>
      <c r="KE530" s="1"/>
      <c r="KF530" s="1"/>
      <c r="KG530" s="1"/>
      <c r="KH530" s="1"/>
      <c r="KI530" s="1"/>
      <c r="KJ530" s="1"/>
      <c r="KK530" s="1"/>
      <c r="KL530" s="1"/>
      <c r="KM530" s="1"/>
    </row>
    <row r="531" spans="1:299" s="1" customFormat="1" ht="16.899999999999999" customHeight="1" thickBot="1">
      <c r="A531" s="247" t="s">
        <v>2078</v>
      </c>
      <c r="B531" s="244"/>
      <c r="C531" s="244"/>
      <c r="D531" s="244"/>
      <c r="E531" s="244"/>
      <c r="F531" s="244"/>
      <c r="G531" s="248"/>
      <c r="H531" s="244"/>
      <c r="I531" s="244"/>
      <c r="J531" s="244"/>
      <c r="K531" s="246"/>
    </row>
    <row r="532" spans="1:299" s="37" customFormat="1" ht="27" customHeight="1">
      <c r="A532" s="155" t="s">
        <v>502</v>
      </c>
      <c r="B532" s="68" t="s">
        <v>503</v>
      </c>
      <c r="C532" s="16" t="s">
        <v>504</v>
      </c>
      <c r="D532" s="33" t="s">
        <v>505</v>
      </c>
      <c r="E532" s="18">
        <v>0.39285714285714302</v>
      </c>
      <c r="F532" s="222">
        <v>28</v>
      </c>
      <c r="G532" s="35"/>
      <c r="H532" s="42">
        <v>17</v>
      </c>
      <c r="I532" s="22"/>
      <c r="J532" s="23"/>
      <c r="K532" s="24">
        <f>H532*J532</f>
        <v>0</v>
      </c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  <c r="JW532" s="1"/>
      <c r="JX532" s="1"/>
      <c r="JY532" s="1"/>
      <c r="JZ532" s="1"/>
      <c r="KA532" s="1"/>
      <c r="KB532" s="1"/>
      <c r="KC532" s="1"/>
      <c r="KD532" s="1"/>
      <c r="KE532" s="1"/>
      <c r="KF532" s="1"/>
      <c r="KG532" s="1"/>
      <c r="KH532" s="1"/>
      <c r="KI532" s="1"/>
      <c r="KJ532" s="1"/>
      <c r="KK532" s="1"/>
      <c r="KL532" s="1"/>
      <c r="KM532" s="1"/>
    </row>
    <row r="533" spans="1:299" s="37" customFormat="1" ht="27" customHeight="1">
      <c r="A533" s="93" t="s">
        <v>506</v>
      </c>
      <c r="B533" s="68" t="s">
        <v>503</v>
      </c>
      <c r="C533" s="16" t="s">
        <v>504</v>
      </c>
      <c r="D533" s="33" t="s">
        <v>507</v>
      </c>
      <c r="E533" s="18">
        <v>0.39285714285714302</v>
      </c>
      <c r="F533" s="19">
        <v>28</v>
      </c>
      <c r="G533" s="35"/>
      <c r="H533" s="42">
        <v>17</v>
      </c>
      <c r="I533" s="22"/>
      <c r="J533" s="23"/>
      <c r="K533" s="24">
        <f t="shared" ref="K533:K538" si="16">H533*J533</f>
        <v>0</v>
      </c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  <c r="JW533" s="1"/>
      <c r="JX533" s="1"/>
      <c r="JY533" s="1"/>
      <c r="JZ533" s="1"/>
      <c r="KA533" s="1"/>
      <c r="KB533" s="1"/>
      <c r="KC533" s="1"/>
      <c r="KD533" s="1"/>
      <c r="KE533" s="1"/>
      <c r="KF533" s="1"/>
      <c r="KG533" s="1"/>
      <c r="KH533" s="1"/>
      <c r="KI533" s="1"/>
      <c r="KJ533" s="1"/>
      <c r="KK533" s="1"/>
      <c r="KL533" s="1"/>
      <c r="KM533" s="1"/>
    </row>
    <row r="534" spans="1:299" s="37" customFormat="1" ht="27" customHeight="1">
      <c r="A534" s="93" t="s">
        <v>508</v>
      </c>
      <c r="B534" s="68" t="s">
        <v>503</v>
      </c>
      <c r="C534" s="16" t="s">
        <v>504</v>
      </c>
      <c r="D534" s="33" t="s">
        <v>509</v>
      </c>
      <c r="E534" s="18">
        <v>0.39285714285714302</v>
      </c>
      <c r="F534" s="19">
        <v>28</v>
      </c>
      <c r="G534" s="35"/>
      <c r="H534" s="42">
        <v>17</v>
      </c>
      <c r="I534" s="22"/>
      <c r="J534" s="23"/>
      <c r="K534" s="24">
        <f t="shared" si="16"/>
        <v>0</v>
      </c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  <c r="JW534" s="1"/>
      <c r="JX534" s="1"/>
      <c r="JY534" s="1"/>
      <c r="JZ534" s="1"/>
      <c r="KA534" s="1"/>
      <c r="KB534" s="1"/>
      <c r="KC534" s="1"/>
      <c r="KD534" s="1"/>
      <c r="KE534" s="1"/>
      <c r="KF534" s="1"/>
      <c r="KG534" s="1"/>
      <c r="KH534" s="1"/>
      <c r="KI534" s="1"/>
      <c r="KJ534" s="1"/>
      <c r="KK534" s="1"/>
      <c r="KL534" s="1"/>
      <c r="KM534" s="1"/>
    </row>
    <row r="535" spans="1:299" s="37" customFormat="1" ht="27" customHeight="1">
      <c r="A535" s="93" t="s">
        <v>510</v>
      </c>
      <c r="B535" s="68" t="s">
        <v>503</v>
      </c>
      <c r="C535" s="16" t="s">
        <v>504</v>
      </c>
      <c r="D535" s="33" t="s">
        <v>511</v>
      </c>
      <c r="E535" s="18">
        <v>0.39285714285714302</v>
      </c>
      <c r="F535" s="19">
        <v>28</v>
      </c>
      <c r="G535" s="35"/>
      <c r="H535" s="42">
        <v>17</v>
      </c>
      <c r="I535" s="22"/>
      <c r="J535" s="23"/>
      <c r="K535" s="24">
        <f t="shared" si="16"/>
        <v>0</v>
      </c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  <c r="JV535" s="1"/>
      <c r="JW535" s="1"/>
      <c r="JX535" s="1"/>
      <c r="JY535" s="1"/>
      <c r="JZ535" s="1"/>
      <c r="KA535" s="1"/>
      <c r="KB535" s="1"/>
      <c r="KC535" s="1"/>
      <c r="KD535" s="1"/>
      <c r="KE535" s="1"/>
      <c r="KF535" s="1"/>
      <c r="KG535" s="1"/>
      <c r="KH535" s="1"/>
      <c r="KI535" s="1"/>
      <c r="KJ535" s="1"/>
      <c r="KK535" s="1"/>
      <c r="KL535" s="1"/>
      <c r="KM535" s="1"/>
    </row>
    <row r="536" spans="1:299" s="37" customFormat="1" ht="27" customHeight="1">
      <c r="A536" s="93" t="s">
        <v>512</v>
      </c>
      <c r="B536" s="68" t="s">
        <v>503</v>
      </c>
      <c r="C536" s="16" t="s">
        <v>504</v>
      </c>
      <c r="D536" s="33" t="s">
        <v>513</v>
      </c>
      <c r="E536" s="18">
        <v>0.39285714285714302</v>
      </c>
      <c r="F536" s="19">
        <v>28</v>
      </c>
      <c r="G536" s="35"/>
      <c r="H536" s="42">
        <v>17</v>
      </c>
      <c r="I536" s="22"/>
      <c r="J536" s="23"/>
      <c r="K536" s="24">
        <f t="shared" si="16"/>
        <v>0</v>
      </c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  <c r="JW536" s="1"/>
      <c r="JX536" s="1"/>
      <c r="JY536" s="1"/>
      <c r="JZ536" s="1"/>
      <c r="KA536" s="1"/>
      <c r="KB536" s="1"/>
      <c r="KC536" s="1"/>
      <c r="KD536" s="1"/>
      <c r="KE536" s="1"/>
      <c r="KF536" s="1"/>
      <c r="KG536" s="1"/>
      <c r="KH536" s="1"/>
      <c r="KI536" s="1"/>
      <c r="KJ536" s="1"/>
      <c r="KK536" s="1"/>
      <c r="KL536" s="1"/>
      <c r="KM536" s="1"/>
    </row>
    <row r="537" spans="1:299" s="31" customFormat="1" ht="30.6" customHeight="1">
      <c r="A537" s="93" t="s">
        <v>1516</v>
      </c>
      <c r="B537" s="15" t="s">
        <v>31</v>
      </c>
      <c r="C537" s="80" t="s">
        <v>1528</v>
      </c>
      <c r="D537" s="17" t="s">
        <v>1527</v>
      </c>
      <c r="E537" s="81">
        <v>0.33333333333333298</v>
      </c>
      <c r="F537" s="94">
        <v>48</v>
      </c>
      <c r="G537" s="35"/>
      <c r="H537" s="50">
        <v>32</v>
      </c>
      <c r="I537" s="22"/>
      <c r="J537" s="82"/>
      <c r="K537" s="24">
        <f t="shared" si="16"/>
        <v>0</v>
      </c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  <c r="JW537" s="1"/>
      <c r="JX537" s="1"/>
      <c r="JY537" s="1"/>
      <c r="JZ537" s="1"/>
      <c r="KA537" s="1"/>
      <c r="KB537" s="1"/>
      <c r="KC537" s="1"/>
      <c r="KD537" s="1"/>
      <c r="KE537" s="1"/>
      <c r="KF537" s="1"/>
      <c r="KG537" s="1"/>
      <c r="KH537" s="1"/>
      <c r="KI537" s="1"/>
      <c r="KJ537" s="1"/>
      <c r="KK537" s="1"/>
      <c r="KL537" s="1"/>
      <c r="KM537" s="1"/>
    </row>
    <row r="538" spans="1:299" s="31" customFormat="1" ht="30.6" customHeight="1" thickBot="1">
      <c r="A538" s="88" t="s">
        <v>1517</v>
      </c>
      <c r="B538" s="89" t="s">
        <v>31</v>
      </c>
      <c r="C538" s="80" t="s">
        <v>1528</v>
      </c>
      <c r="D538" s="73" t="s">
        <v>1529</v>
      </c>
      <c r="E538" s="81">
        <v>0.33333333333333298</v>
      </c>
      <c r="F538" s="40">
        <v>48</v>
      </c>
      <c r="G538" s="95"/>
      <c r="H538" s="50">
        <v>32</v>
      </c>
      <c r="I538" s="22"/>
      <c r="J538" s="82"/>
      <c r="K538" s="24">
        <f t="shared" si="16"/>
        <v>0</v>
      </c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  <c r="JW538" s="1"/>
      <c r="JX538" s="1"/>
      <c r="JY538" s="1"/>
      <c r="JZ538" s="1"/>
      <c r="KA538" s="1"/>
      <c r="KB538" s="1"/>
      <c r="KC538" s="1"/>
      <c r="KD538" s="1"/>
      <c r="KE538" s="1"/>
      <c r="KF538" s="1"/>
      <c r="KG538" s="1"/>
      <c r="KH538" s="1"/>
      <c r="KI538" s="1"/>
      <c r="KJ538" s="1"/>
      <c r="KK538" s="1"/>
      <c r="KL538" s="1"/>
      <c r="KM538" s="1"/>
    </row>
    <row r="539" spans="1:299" s="1" customFormat="1" ht="16.899999999999999" customHeight="1" thickBot="1">
      <c r="A539" s="247" t="s">
        <v>2153</v>
      </c>
      <c r="B539" s="244"/>
      <c r="C539" s="244"/>
      <c r="D539" s="244"/>
      <c r="E539" s="244"/>
      <c r="F539" s="244"/>
      <c r="G539" s="244"/>
      <c r="H539" s="244"/>
      <c r="I539" s="244"/>
      <c r="J539" s="244"/>
      <c r="K539" s="246"/>
    </row>
    <row r="540" spans="1:299" s="37" customFormat="1" ht="27" customHeight="1">
      <c r="A540" s="155" t="s">
        <v>1501</v>
      </c>
      <c r="B540" s="68" t="s">
        <v>515</v>
      </c>
      <c r="C540" s="16" t="s">
        <v>1509</v>
      </c>
      <c r="D540" s="33" t="s">
        <v>1508</v>
      </c>
      <c r="E540" s="18">
        <v>0.375</v>
      </c>
      <c r="F540" s="34">
        <v>16</v>
      </c>
      <c r="G540" s="20"/>
      <c r="H540" s="42">
        <v>10</v>
      </c>
      <c r="I540" s="22"/>
      <c r="J540" s="23"/>
      <c r="K540" s="24">
        <f>H540*J540</f>
        <v>0</v>
      </c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  <c r="JW540" s="1"/>
      <c r="JX540" s="1"/>
      <c r="JY540" s="1"/>
      <c r="JZ540" s="1"/>
      <c r="KA540" s="1"/>
      <c r="KB540" s="1"/>
      <c r="KC540" s="1"/>
      <c r="KD540" s="1"/>
      <c r="KE540" s="1"/>
      <c r="KF540" s="1"/>
      <c r="KG540" s="1"/>
      <c r="KH540" s="1"/>
      <c r="KI540" s="1"/>
      <c r="KJ540" s="1"/>
      <c r="KK540" s="1"/>
      <c r="KL540" s="1"/>
      <c r="KM540" s="1"/>
    </row>
    <row r="541" spans="1:299" s="37" customFormat="1" ht="27" customHeight="1">
      <c r="A541" s="93" t="s">
        <v>514</v>
      </c>
      <c r="B541" s="68" t="s">
        <v>515</v>
      </c>
      <c r="C541" s="16" t="s">
        <v>516</v>
      </c>
      <c r="D541" s="33" t="s">
        <v>517</v>
      </c>
      <c r="E541" s="18">
        <v>0.33333333333333298</v>
      </c>
      <c r="F541" s="34">
        <v>15</v>
      </c>
      <c r="G541" s="20"/>
      <c r="H541" s="42">
        <v>10</v>
      </c>
      <c r="I541" s="22"/>
      <c r="J541" s="23"/>
      <c r="K541" s="24">
        <f t="shared" ref="K541:K553" si="17">H541*J541</f>
        <v>0</v>
      </c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  <c r="JW541" s="1"/>
      <c r="JX541" s="1"/>
      <c r="JY541" s="1"/>
      <c r="JZ541" s="1"/>
      <c r="KA541" s="1"/>
      <c r="KB541" s="1"/>
      <c r="KC541" s="1"/>
      <c r="KD541" s="1"/>
      <c r="KE541" s="1"/>
      <c r="KF541" s="1"/>
      <c r="KG541" s="1"/>
      <c r="KH541" s="1"/>
      <c r="KI541" s="1"/>
      <c r="KJ541" s="1"/>
      <c r="KK541" s="1"/>
      <c r="KL541" s="1"/>
      <c r="KM541" s="1"/>
    </row>
    <row r="542" spans="1:299" s="37" customFormat="1" ht="27" customHeight="1">
      <c r="A542" s="93" t="s">
        <v>518</v>
      </c>
      <c r="B542" s="68" t="s">
        <v>515</v>
      </c>
      <c r="C542" s="16" t="s">
        <v>516</v>
      </c>
      <c r="D542" s="33" t="s">
        <v>519</v>
      </c>
      <c r="E542" s="18">
        <v>0.33333333333333298</v>
      </c>
      <c r="F542" s="34">
        <v>15</v>
      </c>
      <c r="G542" s="20"/>
      <c r="H542" s="42">
        <v>10</v>
      </c>
      <c r="I542" s="22"/>
      <c r="J542" s="23"/>
      <c r="K542" s="24">
        <f t="shared" si="17"/>
        <v>0</v>
      </c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  <c r="JV542" s="1"/>
      <c r="JW542" s="1"/>
      <c r="JX542" s="1"/>
      <c r="JY542" s="1"/>
      <c r="JZ542" s="1"/>
      <c r="KA542" s="1"/>
      <c r="KB542" s="1"/>
      <c r="KC542" s="1"/>
      <c r="KD542" s="1"/>
      <c r="KE542" s="1"/>
      <c r="KF542" s="1"/>
      <c r="KG542" s="1"/>
      <c r="KH542" s="1"/>
      <c r="KI542" s="1"/>
      <c r="KJ542" s="1"/>
      <c r="KK542" s="1"/>
      <c r="KL542" s="1"/>
      <c r="KM542" s="1"/>
    </row>
    <row r="543" spans="1:299" s="37" customFormat="1" ht="27" customHeight="1">
      <c r="A543" s="93" t="s">
        <v>520</v>
      </c>
      <c r="B543" s="68" t="s">
        <v>515</v>
      </c>
      <c r="C543" s="16" t="s">
        <v>516</v>
      </c>
      <c r="D543" s="33" t="s">
        <v>521</v>
      </c>
      <c r="E543" s="18">
        <v>0.33333333333333298</v>
      </c>
      <c r="F543" s="34">
        <v>15</v>
      </c>
      <c r="G543" s="20"/>
      <c r="H543" s="42">
        <v>10</v>
      </c>
      <c r="I543" s="22"/>
      <c r="J543" s="23"/>
      <c r="K543" s="24">
        <f t="shared" si="17"/>
        <v>0</v>
      </c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  <c r="JV543" s="1"/>
      <c r="JW543" s="1"/>
      <c r="JX543" s="1"/>
      <c r="JY543" s="1"/>
      <c r="JZ543" s="1"/>
      <c r="KA543" s="1"/>
      <c r="KB543" s="1"/>
      <c r="KC543" s="1"/>
      <c r="KD543" s="1"/>
      <c r="KE543" s="1"/>
      <c r="KF543" s="1"/>
      <c r="KG543" s="1"/>
      <c r="KH543" s="1"/>
      <c r="KI543" s="1"/>
      <c r="KJ543" s="1"/>
      <c r="KK543" s="1"/>
      <c r="KL543" s="1"/>
      <c r="KM543" s="1"/>
    </row>
    <row r="544" spans="1:299" s="37" customFormat="1" ht="27" customHeight="1">
      <c r="A544" s="93" t="s">
        <v>522</v>
      </c>
      <c r="B544" s="68" t="s">
        <v>515</v>
      </c>
      <c r="C544" s="16" t="s">
        <v>516</v>
      </c>
      <c r="D544" s="33" t="s">
        <v>523</v>
      </c>
      <c r="E544" s="18">
        <v>0.33333333333333298</v>
      </c>
      <c r="F544" s="34">
        <v>15</v>
      </c>
      <c r="G544" s="20"/>
      <c r="H544" s="42">
        <v>10</v>
      </c>
      <c r="I544" s="22"/>
      <c r="J544" s="23"/>
      <c r="K544" s="24">
        <f t="shared" si="17"/>
        <v>0</v>
      </c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  <c r="JW544" s="1"/>
      <c r="JX544" s="1"/>
      <c r="JY544" s="1"/>
      <c r="JZ544" s="1"/>
      <c r="KA544" s="1"/>
      <c r="KB544" s="1"/>
      <c r="KC544" s="1"/>
      <c r="KD544" s="1"/>
      <c r="KE544" s="1"/>
      <c r="KF544" s="1"/>
      <c r="KG544" s="1"/>
      <c r="KH544" s="1"/>
      <c r="KI544" s="1"/>
      <c r="KJ544" s="1"/>
      <c r="KK544" s="1"/>
      <c r="KL544" s="1"/>
      <c r="KM544" s="1"/>
    </row>
    <row r="545" spans="1:299" s="37" customFormat="1" ht="27" customHeight="1">
      <c r="A545" s="93" t="s">
        <v>524</v>
      </c>
      <c r="B545" s="68" t="s">
        <v>515</v>
      </c>
      <c r="C545" s="16" t="s">
        <v>516</v>
      </c>
      <c r="D545" s="33" t="s">
        <v>525</v>
      </c>
      <c r="E545" s="18">
        <v>0.33333333333333298</v>
      </c>
      <c r="F545" s="34">
        <v>15</v>
      </c>
      <c r="G545" s="20"/>
      <c r="H545" s="42">
        <v>10</v>
      </c>
      <c r="I545" s="22"/>
      <c r="J545" s="23"/>
      <c r="K545" s="24">
        <f t="shared" si="17"/>
        <v>0</v>
      </c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  <c r="JW545" s="1"/>
      <c r="JX545" s="1"/>
      <c r="JY545" s="1"/>
      <c r="JZ545" s="1"/>
      <c r="KA545" s="1"/>
      <c r="KB545" s="1"/>
      <c r="KC545" s="1"/>
      <c r="KD545" s="1"/>
      <c r="KE545" s="1"/>
      <c r="KF545" s="1"/>
      <c r="KG545" s="1"/>
      <c r="KH545" s="1"/>
      <c r="KI545" s="1"/>
      <c r="KJ545" s="1"/>
      <c r="KK545" s="1"/>
      <c r="KL545" s="1"/>
      <c r="KM545" s="1"/>
    </row>
    <row r="546" spans="1:299" s="37" customFormat="1" ht="30.6" customHeight="1">
      <c r="A546" s="93" t="s">
        <v>526</v>
      </c>
      <c r="B546" s="68" t="s">
        <v>515</v>
      </c>
      <c r="C546" s="16" t="s">
        <v>516</v>
      </c>
      <c r="D546" s="33" t="s">
        <v>527</v>
      </c>
      <c r="E546" s="18">
        <v>0.33333333333333298</v>
      </c>
      <c r="F546" s="34">
        <v>15</v>
      </c>
      <c r="G546" s="20"/>
      <c r="H546" s="42">
        <v>10</v>
      </c>
      <c r="I546" s="22"/>
      <c r="J546" s="23"/>
      <c r="K546" s="24">
        <f t="shared" si="17"/>
        <v>0</v>
      </c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  <c r="JW546" s="1"/>
      <c r="JX546" s="1"/>
      <c r="JY546" s="1"/>
      <c r="JZ546" s="1"/>
      <c r="KA546" s="1"/>
      <c r="KB546" s="1"/>
      <c r="KC546" s="1"/>
      <c r="KD546" s="1"/>
      <c r="KE546" s="1"/>
      <c r="KF546" s="1"/>
      <c r="KG546" s="1"/>
      <c r="KH546" s="1"/>
      <c r="KI546" s="1"/>
      <c r="KJ546" s="1"/>
      <c r="KK546" s="1"/>
      <c r="KL546" s="1"/>
      <c r="KM546" s="1"/>
    </row>
    <row r="547" spans="1:299" s="37" customFormat="1" ht="30.6" customHeight="1">
      <c r="A547" s="93" t="s">
        <v>528</v>
      </c>
      <c r="B547" s="68" t="s">
        <v>515</v>
      </c>
      <c r="C547" s="16" t="s">
        <v>516</v>
      </c>
      <c r="D547" s="33" t="s">
        <v>529</v>
      </c>
      <c r="E547" s="18">
        <v>0.33333333333333298</v>
      </c>
      <c r="F547" s="34">
        <v>15</v>
      </c>
      <c r="G547" s="20"/>
      <c r="H547" s="42">
        <v>10</v>
      </c>
      <c r="I547" s="22"/>
      <c r="J547" s="23"/>
      <c r="K547" s="24">
        <f t="shared" si="17"/>
        <v>0</v>
      </c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  <c r="JW547" s="1"/>
      <c r="JX547" s="1"/>
      <c r="JY547" s="1"/>
      <c r="JZ547" s="1"/>
      <c r="KA547" s="1"/>
      <c r="KB547" s="1"/>
      <c r="KC547" s="1"/>
      <c r="KD547" s="1"/>
      <c r="KE547" s="1"/>
      <c r="KF547" s="1"/>
      <c r="KG547" s="1"/>
      <c r="KH547" s="1"/>
      <c r="KI547" s="1"/>
      <c r="KJ547" s="1"/>
      <c r="KK547" s="1"/>
      <c r="KL547" s="1"/>
      <c r="KM547" s="1"/>
    </row>
    <row r="548" spans="1:299" s="31" customFormat="1" ht="27" customHeight="1">
      <c r="A548" s="93" t="s">
        <v>1558</v>
      </c>
      <c r="B548" s="152" t="s">
        <v>1564</v>
      </c>
      <c r="C548" s="16" t="s">
        <v>1577</v>
      </c>
      <c r="D548" s="17" t="s">
        <v>1576</v>
      </c>
      <c r="E548" s="81">
        <v>0.33333333333333298</v>
      </c>
      <c r="F548" s="94">
        <v>12</v>
      </c>
      <c r="G548" s="20"/>
      <c r="H548" s="21">
        <v>8</v>
      </c>
      <c r="I548" s="22"/>
      <c r="J548" s="82"/>
      <c r="K548" s="24">
        <f t="shared" si="17"/>
        <v>0</v>
      </c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  <c r="JW548" s="1"/>
      <c r="JX548" s="1"/>
      <c r="JY548" s="1"/>
      <c r="JZ548" s="1"/>
      <c r="KA548" s="1"/>
      <c r="KB548" s="1"/>
      <c r="KC548" s="1"/>
      <c r="KD548" s="1"/>
      <c r="KE548" s="1"/>
      <c r="KF548" s="1"/>
      <c r="KG548" s="1"/>
      <c r="KH548" s="1"/>
      <c r="KI548" s="1"/>
      <c r="KJ548" s="1"/>
      <c r="KK548" s="1"/>
      <c r="KL548" s="1"/>
      <c r="KM548" s="1"/>
    </row>
    <row r="549" spans="1:299" s="31" customFormat="1" ht="27" customHeight="1">
      <c r="A549" s="93" t="s">
        <v>1559</v>
      </c>
      <c r="B549" s="152" t="s">
        <v>1564</v>
      </c>
      <c r="C549" s="16" t="s">
        <v>1577</v>
      </c>
      <c r="D549" s="17" t="s">
        <v>1578</v>
      </c>
      <c r="E549" s="81">
        <v>0.33333333333333298</v>
      </c>
      <c r="F549" s="94">
        <v>12</v>
      </c>
      <c r="G549" s="20"/>
      <c r="H549" s="21">
        <v>8</v>
      </c>
      <c r="I549" s="22"/>
      <c r="J549" s="82"/>
      <c r="K549" s="24">
        <f t="shared" si="17"/>
        <v>0</v>
      </c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  <c r="JW549" s="1"/>
      <c r="JX549" s="1"/>
      <c r="JY549" s="1"/>
      <c r="JZ549" s="1"/>
      <c r="KA549" s="1"/>
      <c r="KB549" s="1"/>
      <c r="KC549" s="1"/>
      <c r="KD549" s="1"/>
      <c r="KE549" s="1"/>
      <c r="KF549" s="1"/>
      <c r="KG549" s="1"/>
      <c r="KH549" s="1"/>
      <c r="KI549" s="1"/>
      <c r="KJ549" s="1"/>
      <c r="KK549" s="1"/>
      <c r="KL549" s="1"/>
      <c r="KM549" s="1"/>
    </row>
    <row r="550" spans="1:299" s="31" customFormat="1" ht="27" customHeight="1">
      <c r="A550" s="93" t="s">
        <v>1560</v>
      </c>
      <c r="B550" s="152" t="s">
        <v>1564</v>
      </c>
      <c r="C550" s="16" t="s">
        <v>1579</v>
      </c>
      <c r="D550" s="17" t="s">
        <v>1580</v>
      </c>
      <c r="E550" s="81">
        <v>0.33333333333333298</v>
      </c>
      <c r="F550" s="94">
        <v>12</v>
      </c>
      <c r="G550" s="95"/>
      <c r="H550" s="21">
        <v>8</v>
      </c>
      <c r="I550" s="22"/>
      <c r="J550" s="82"/>
      <c r="K550" s="24">
        <f t="shared" si="17"/>
        <v>0</v>
      </c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  <c r="JW550" s="1"/>
      <c r="JX550" s="1"/>
      <c r="JY550" s="1"/>
      <c r="JZ550" s="1"/>
      <c r="KA550" s="1"/>
      <c r="KB550" s="1"/>
      <c r="KC550" s="1"/>
      <c r="KD550" s="1"/>
      <c r="KE550" s="1"/>
      <c r="KF550" s="1"/>
      <c r="KG550" s="1"/>
      <c r="KH550" s="1"/>
      <c r="KI550" s="1"/>
      <c r="KJ550" s="1"/>
      <c r="KK550" s="1"/>
      <c r="KL550" s="1"/>
      <c r="KM550" s="1"/>
    </row>
    <row r="551" spans="1:299" s="31" customFormat="1" ht="27" customHeight="1">
      <c r="A551" s="93" t="s">
        <v>1561</v>
      </c>
      <c r="B551" s="152" t="s">
        <v>1564</v>
      </c>
      <c r="C551" s="16" t="s">
        <v>1579</v>
      </c>
      <c r="D551" s="17" t="s">
        <v>1581</v>
      </c>
      <c r="E551" s="81">
        <v>0.33333333333333298</v>
      </c>
      <c r="F551" s="94">
        <v>12</v>
      </c>
      <c r="G551" s="225"/>
      <c r="H551" s="21">
        <v>8</v>
      </c>
      <c r="I551" s="22"/>
      <c r="J551" s="82"/>
      <c r="K551" s="24">
        <f t="shared" si="17"/>
        <v>0</v>
      </c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  <c r="JW551" s="1"/>
      <c r="JX551" s="1"/>
      <c r="JY551" s="1"/>
      <c r="JZ551" s="1"/>
      <c r="KA551" s="1"/>
      <c r="KB551" s="1"/>
      <c r="KC551" s="1"/>
      <c r="KD551" s="1"/>
      <c r="KE551" s="1"/>
      <c r="KF551" s="1"/>
      <c r="KG551" s="1"/>
      <c r="KH551" s="1"/>
      <c r="KI551" s="1"/>
      <c r="KJ551" s="1"/>
      <c r="KK551" s="1"/>
      <c r="KL551" s="1"/>
      <c r="KM551" s="1"/>
    </row>
    <row r="552" spans="1:299" s="31" customFormat="1" ht="27" customHeight="1">
      <c r="A552" s="93" t="s">
        <v>1562</v>
      </c>
      <c r="B552" s="152" t="s">
        <v>1564</v>
      </c>
      <c r="C552" s="16" t="s">
        <v>1579</v>
      </c>
      <c r="D552" s="17" t="s">
        <v>1582</v>
      </c>
      <c r="E552" s="81">
        <v>0.33333333333333298</v>
      </c>
      <c r="F552" s="94">
        <v>12</v>
      </c>
      <c r="G552" s="225"/>
      <c r="H552" s="21">
        <v>8</v>
      </c>
      <c r="I552" s="22"/>
      <c r="J552" s="82"/>
      <c r="K552" s="24">
        <f t="shared" si="17"/>
        <v>0</v>
      </c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  <c r="JW552" s="1"/>
      <c r="JX552" s="1"/>
      <c r="JY552" s="1"/>
      <c r="JZ552" s="1"/>
      <c r="KA552" s="1"/>
      <c r="KB552" s="1"/>
      <c r="KC552" s="1"/>
      <c r="KD552" s="1"/>
      <c r="KE552" s="1"/>
      <c r="KF552" s="1"/>
      <c r="KG552" s="1"/>
      <c r="KH552" s="1"/>
      <c r="KI552" s="1"/>
      <c r="KJ552" s="1"/>
      <c r="KK552" s="1"/>
      <c r="KL552" s="1"/>
      <c r="KM552" s="1"/>
    </row>
    <row r="553" spans="1:299" s="31" customFormat="1" ht="27" customHeight="1" thickBot="1">
      <c r="A553" s="88" t="s">
        <v>1563</v>
      </c>
      <c r="B553" s="89" t="s">
        <v>1564</v>
      </c>
      <c r="C553" s="150" t="s">
        <v>1579</v>
      </c>
      <c r="D553" s="73" t="s">
        <v>1583</v>
      </c>
      <c r="E553" s="81">
        <v>0.33333333333333298</v>
      </c>
      <c r="F553" s="94">
        <v>12</v>
      </c>
      <c r="G553" s="178"/>
      <c r="H553" s="21">
        <v>8</v>
      </c>
      <c r="I553" s="22"/>
      <c r="J553" s="82"/>
      <c r="K553" s="24">
        <f t="shared" si="17"/>
        <v>0</v>
      </c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  <c r="JW553" s="1"/>
      <c r="JX553" s="1"/>
      <c r="JY553" s="1"/>
      <c r="JZ553" s="1"/>
      <c r="KA553" s="1"/>
      <c r="KB553" s="1"/>
      <c r="KC553" s="1"/>
      <c r="KD553" s="1"/>
      <c r="KE553" s="1"/>
      <c r="KF553" s="1"/>
      <c r="KG553" s="1"/>
      <c r="KH553" s="1"/>
      <c r="KI553" s="1"/>
      <c r="KJ553" s="1"/>
      <c r="KK553" s="1"/>
      <c r="KL553" s="1"/>
      <c r="KM553" s="1"/>
    </row>
    <row r="554" spans="1:299" s="1" customFormat="1" ht="16.899999999999999" customHeight="1" thickBot="1">
      <c r="A554" s="243" t="s">
        <v>533</v>
      </c>
      <c r="B554" s="244"/>
      <c r="C554" s="244"/>
      <c r="D554" s="244"/>
      <c r="E554" s="244"/>
      <c r="F554" s="244"/>
      <c r="G554" s="244"/>
      <c r="H554" s="244"/>
      <c r="I554" s="244"/>
      <c r="J554" s="244"/>
      <c r="K554" s="246"/>
    </row>
    <row r="555" spans="1:299" s="25" customFormat="1" ht="34.9" customHeight="1">
      <c r="A555" s="96" t="s">
        <v>534</v>
      </c>
      <c r="B555" s="26" t="s">
        <v>535</v>
      </c>
      <c r="C555" s="61" t="s">
        <v>536</v>
      </c>
      <c r="D555" s="27" t="s">
        <v>537</v>
      </c>
      <c r="E555" s="63">
        <v>0.72307692307692295</v>
      </c>
      <c r="F555" s="97">
        <v>65</v>
      </c>
      <c r="G555" s="29"/>
      <c r="H555" s="38">
        <v>18</v>
      </c>
      <c r="I555" s="22"/>
      <c r="J555" s="78"/>
      <c r="K555" s="24">
        <f>H555*J555</f>
        <v>0</v>
      </c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  <c r="JW555" s="1"/>
      <c r="JX555" s="1"/>
      <c r="JY555" s="1"/>
      <c r="JZ555" s="1"/>
      <c r="KA555" s="1"/>
      <c r="KB555" s="1"/>
      <c r="KC555" s="1"/>
      <c r="KD555" s="1"/>
      <c r="KE555" s="1"/>
      <c r="KF555" s="1"/>
      <c r="KG555" s="1"/>
      <c r="KH555" s="1"/>
      <c r="KI555" s="1"/>
      <c r="KJ555" s="1"/>
      <c r="KK555" s="1"/>
      <c r="KL555" s="1"/>
      <c r="KM555" s="1"/>
    </row>
    <row r="556" spans="1:299" s="31" customFormat="1" ht="34.9" customHeight="1">
      <c r="A556" s="93" t="s">
        <v>538</v>
      </c>
      <c r="B556" s="32" t="s">
        <v>535</v>
      </c>
      <c r="C556" s="16" t="s">
        <v>539</v>
      </c>
      <c r="D556" s="33" t="s">
        <v>540</v>
      </c>
      <c r="E556" s="18">
        <v>0.625</v>
      </c>
      <c r="F556" s="19">
        <v>40</v>
      </c>
      <c r="G556" s="35"/>
      <c r="H556" s="36">
        <v>15</v>
      </c>
      <c r="I556" s="22"/>
      <c r="J556" s="23"/>
      <c r="K556" s="24">
        <f t="shared" ref="K556:K560" si="18">H556*J556</f>
        <v>0</v>
      </c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  <c r="JW556" s="1"/>
      <c r="JX556" s="1"/>
      <c r="JY556" s="1"/>
      <c r="JZ556" s="1"/>
      <c r="KA556" s="1"/>
      <c r="KB556" s="1"/>
      <c r="KC556" s="1"/>
      <c r="KD556" s="1"/>
      <c r="KE556" s="1"/>
      <c r="KF556" s="1"/>
      <c r="KG556" s="1"/>
      <c r="KH556" s="1"/>
      <c r="KI556" s="1"/>
      <c r="KJ556" s="1"/>
      <c r="KK556" s="1"/>
      <c r="KL556" s="1"/>
      <c r="KM556" s="1"/>
    </row>
    <row r="557" spans="1:299" s="37" customFormat="1" ht="36" customHeight="1">
      <c r="A557" s="93" t="s">
        <v>541</v>
      </c>
      <c r="B557" s="32" t="s">
        <v>85</v>
      </c>
      <c r="C557" s="16" t="s">
        <v>542</v>
      </c>
      <c r="D557" s="33" t="s">
        <v>543</v>
      </c>
      <c r="E557" s="18"/>
      <c r="F557" s="19"/>
      <c r="G557" s="35"/>
      <c r="H557" s="36">
        <v>88</v>
      </c>
      <c r="I557" s="22"/>
      <c r="J557" s="23"/>
      <c r="K557" s="24">
        <f t="shared" si="18"/>
        <v>0</v>
      </c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  <c r="JV557" s="1"/>
      <c r="JW557" s="1"/>
      <c r="JX557" s="1"/>
      <c r="JY557" s="1"/>
      <c r="JZ557" s="1"/>
      <c r="KA557" s="1"/>
      <c r="KB557" s="1"/>
      <c r="KC557" s="1"/>
      <c r="KD557" s="1"/>
      <c r="KE557" s="1"/>
      <c r="KF557" s="1"/>
      <c r="KG557" s="1"/>
      <c r="KH557" s="1"/>
      <c r="KI557" s="1"/>
      <c r="KJ557" s="1"/>
      <c r="KK557" s="1"/>
      <c r="KL557" s="1"/>
      <c r="KM557" s="1"/>
    </row>
    <row r="558" spans="1:299" s="37" customFormat="1" ht="33" customHeight="1">
      <c r="A558" s="93" t="s">
        <v>544</v>
      </c>
      <c r="B558" s="32" t="s">
        <v>234</v>
      </c>
      <c r="C558" s="16" t="s">
        <v>545</v>
      </c>
      <c r="D558" s="33" t="s">
        <v>546</v>
      </c>
      <c r="E558" s="18">
        <v>0.36363636363636398</v>
      </c>
      <c r="F558" s="19">
        <v>11</v>
      </c>
      <c r="G558" s="35"/>
      <c r="H558" s="36">
        <v>7</v>
      </c>
      <c r="I558" s="22"/>
      <c r="J558" s="23"/>
      <c r="K558" s="24">
        <f t="shared" si="18"/>
        <v>0</v>
      </c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  <c r="JV558" s="1"/>
      <c r="JW558" s="1"/>
      <c r="JX558" s="1"/>
      <c r="JY558" s="1"/>
      <c r="JZ558" s="1"/>
      <c r="KA558" s="1"/>
      <c r="KB558" s="1"/>
      <c r="KC558" s="1"/>
      <c r="KD558" s="1"/>
      <c r="KE558" s="1"/>
      <c r="KF558" s="1"/>
      <c r="KG558" s="1"/>
      <c r="KH558" s="1"/>
      <c r="KI558" s="1"/>
      <c r="KJ558" s="1"/>
      <c r="KK558" s="1"/>
      <c r="KL558" s="1"/>
      <c r="KM558" s="1"/>
    </row>
    <row r="559" spans="1:299" s="25" customFormat="1" ht="32.450000000000003" customHeight="1">
      <c r="A559" s="93" t="s">
        <v>547</v>
      </c>
      <c r="B559" s="32" t="s">
        <v>548</v>
      </c>
      <c r="C559" s="16" t="s">
        <v>549</v>
      </c>
      <c r="D559" s="33" t="s">
        <v>550</v>
      </c>
      <c r="E559" s="18">
        <v>0.31666666666666698</v>
      </c>
      <c r="F559" s="19">
        <v>60</v>
      </c>
      <c r="G559" s="35"/>
      <c r="H559" s="36">
        <v>41</v>
      </c>
      <c r="I559" s="22"/>
      <c r="J559" s="23"/>
      <c r="K559" s="24">
        <f t="shared" si="18"/>
        <v>0</v>
      </c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  <c r="JW559" s="1"/>
      <c r="JX559" s="1"/>
      <c r="JY559" s="1"/>
      <c r="JZ559" s="1"/>
      <c r="KA559" s="1"/>
      <c r="KB559" s="1"/>
      <c r="KC559" s="1"/>
      <c r="KD559" s="1"/>
      <c r="KE559" s="1"/>
      <c r="KF559" s="1"/>
      <c r="KG559" s="1"/>
      <c r="KH559" s="1"/>
      <c r="KI559" s="1"/>
      <c r="KJ559" s="1"/>
      <c r="KK559" s="1"/>
      <c r="KL559" s="1"/>
      <c r="KM559" s="1"/>
    </row>
    <row r="560" spans="1:299" s="31" customFormat="1" ht="39" customHeight="1">
      <c r="A560" s="98" t="s">
        <v>551</v>
      </c>
      <c r="B560" s="67" t="s">
        <v>548</v>
      </c>
      <c r="C560" s="80" t="s">
        <v>552</v>
      </c>
      <c r="D560" s="46" t="s">
        <v>550</v>
      </c>
      <c r="E560" s="81">
        <v>0.31666666666666698</v>
      </c>
      <c r="F560" s="94">
        <v>60</v>
      </c>
      <c r="G560" s="41"/>
      <c r="H560" s="21">
        <v>41</v>
      </c>
      <c r="I560" s="22"/>
      <c r="J560" s="82"/>
      <c r="K560" s="24">
        <f t="shared" si="18"/>
        <v>0</v>
      </c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  <c r="JV560" s="1"/>
      <c r="JW560" s="1"/>
      <c r="JX560" s="1"/>
      <c r="JY560" s="1"/>
      <c r="JZ560" s="1"/>
      <c r="KA560" s="1"/>
      <c r="KB560" s="1"/>
      <c r="KC560" s="1"/>
      <c r="KD560" s="1"/>
      <c r="KE560" s="1"/>
      <c r="KF560" s="1"/>
      <c r="KG560" s="1"/>
      <c r="KH560" s="1"/>
      <c r="KI560" s="1"/>
      <c r="KJ560" s="1"/>
      <c r="KK560" s="1"/>
      <c r="KL560" s="1"/>
      <c r="KM560" s="1"/>
    </row>
    <row r="561" spans="1:299" s="111" customFormat="1" ht="27" customHeight="1">
      <c r="A561" s="71"/>
      <c r="B561" s="44"/>
      <c r="C561" s="45"/>
      <c r="D561" s="46"/>
      <c r="E561" s="47"/>
      <c r="F561" s="48"/>
      <c r="G561" s="49"/>
      <c r="H561" s="50"/>
      <c r="I561" s="51"/>
      <c r="J561" s="52"/>
      <c r="K561" s="53"/>
      <c r="L561" s="1"/>
    </row>
    <row r="562" spans="1:299" s="1" customFormat="1" ht="41.45" customHeight="1" thickBot="1">
      <c r="A562" s="54" t="s">
        <v>2</v>
      </c>
      <c r="B562" s="55" t="s">
        <v>3</v>
      </c>
      <c r="C562" s="55"/>
      <c r="D562" s="56"/>
      <c r="E562" s="57" t="s">
        <v>4</v>
      </c>
      <c r="F562" s="58" t="s">
        <v>5</v>
      </c>
      <c r="G562" s="59" t="s">
        <v>2241</v>
      </c>
      <c r="H562" s="60" t="s">
        <v>6</v>
      </c>
      <c r="I562" s="11"/>
      <c r="J562" s="12" t="s">
        <v>7</v>
      </c>
      <c r="K562" s="12" t="s">
        <v>8</v>
      </c>
    </row>
    <row r="563" spans="1:299" s="1" customFormat="1" ht="30.6" customHeight="1" thickBot="1">
      <c r="A563" s="232" t="s">
        <v>1131</v>
      </c>
      <c r="B563" s="233"/>
      <c r="C563" s="233"/>
      <c r="D563" s="233"/>
      <c r="E563" s="233"/>
      <c r="F563" s="233"/>
      <c r="G563" s="233"/>
      <c r="H563" s="233"/>
      <c r="I563" s="233"/>
      <c r="J563" s="233"/>
      <c r="K563" s="234"/>
    </row>
    <row r="564" spans="1:299" s="37" customFormat="1" ht="25.15" customHeight="1">
      <c r="A564" s="210" t="s">
        <v>1132</v>
      </c>
      <c r="B564" s="26" t="s">
        <v>1133</v>
      </c>
      <c r="C564" s="61" t="s">
        <v>1134</v>
      </c>
      <c r="D564" s="27" t="s">
        <v>1135</v>
      </c>
      <c r="E564" s="63">
        <v>0.57142857142857095</v>
      </c>
      <c r="F564" s="28">
        <v>77</v>
      </c>
      <c r="G564" s="29" t="s">
        <v>2325</v>
      </c>
      <c r="H564" s="38">
        <v>33</v>
      </c>
      <c r="I564" s="22"/>
      <c r="J564" s="78"/>
      <c r="K564" s="24">
        <f>H564*J564</f>
        <v>0</v>
      </c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  <c r="JV564" s="1"/>
      <c r="JW564" s="1"/>
      <c r="JX564" s="1"/>
      <c r="JY564" s="1"/>
      <c r="JZ564" s="1"/>
      <c r="KA564" s="1"/>
      <c r="KB564" s="1"/>
      <c r="KC564" s="1"/>
      <c r="KD564" s="1"/>
      <c r="KE564" s="1"/>
      <c r="KF564" s="1"/>
      <c r="KG564" s="1"/>
      <c r="KH564" s="1"/>
      <c r="KI564" s="1"/>
      <c r="KJ564" s="1"/>
      <c r="KK564" s="1"/>
      <c r="KL564" s="1"/>
      <c r="KM564" s="1"/>
    </row>
    <row r="565" spans="1:299" s="37" customFormat="1" ht="25.15" customHeight="1">
      <c r="A565" s="211" t="s">
        <v>1136</v>
      </c>
      <c r="B565" s="32" t="s">
        <v>38</v>
      </c>
      <c r="C565" s="16" t="s">
        <v>39</v>
      </c>
      <c r="D565" s="33" t="s">
        <v>1137</v>
      </c>
      <c r="E565" s="18">
        <v>0.35338345864661702</v>
      </c>
      <c r="F565" s="34">
        <v>133</v>
      </c>
      <c r="G565" s="35" t="s">
        <v>2326</v>
      </c>
      <c r="H565" s="36">
        <v>86</v>
      </c>
      <c r="I565" s="22"/>
      <c r="J565" s="23"/>
      <c r="K565" s="24">
        <f t="shared" ref="K565:K628" si="19">H565*J565</f>
        <v>0</v>
      </c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  <c r="JV565" s="1"/>
      <c r="JW565" s="1"/>
      <c r="JX565" s="1"/>
      <c r="JY565" s="1"/>
      <c r="JZ565" s="1"/>
      <c r="KA565" s="1"/>
      <c r="KB565" s="1"/>
      <c r="KC565" s="1"/>
      <c r="KD565" s="1"/>
      <c r="KE565" s="1"/>
      <c r="KF565" s="1"/>
      <c r="KG565" s="1"/>
      <c r="KH565" s="1"/>
      <c r="KI565" s="1"/>
      <c r="KJ565" s="1"/>
      <c r="KK565" s="1"/>
      <c r="KL565" s="1"/>
      <c r="KM565" s="1"/>
    </row>
    <row r="566" spans="1:299" s="37" customFormat="1" ht="25.15" customHeight="1">
      <c r="A566" s="211" t="s">
        <v>1138</v>
      </c>
      <c r="B566" s="32" t="s">
        <v>38</v>
      </c>
      <c r="C566" s="16" t="s">
        <v>39</v>
      </c>
      <c r="D566" s="33" t="s">
        <v>1139</v>
      </c>
      <c r="E566" s="18">
        <v>0.46590909090909099</v>
      </c>
      <c r="F566" s="34">
        <v>88</v>
      </c>
      <c r="G566" s="35" t="s">
        <v>2259</v>
      </c>
      <c r="H566" s="36">
        <v>47</v>
      </c>
      <c r="I566" s="22"/>
      <c r="J566" s="23"/>
      <c r="K566" s="24">
        <f t="shared" si="19"/>
        <v>0</v>
      </c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  <c r="JV566" s="1"/>
      <c r="JW566" s="1"/>
      <c r="JX566" s="1"/>
      <c r="JY566" s="1"/>
      <c r="JZ566" s="1"/>
      <c r="KA566" s="1"/>
      <c r="KB566" s="1"/>
      <c r="KC566" s="1"/>
      <c r="KD566" s="1"/>
      <c r="KE566" s="1"/>
      <c r="KF566" s="1"/>
      <c r="KG566" s="1"/>
      <c r="KH566" s="1"/>
      <c r="KI566" s="1"/>
      <c r="KJ566" s="1"/>
      <c r="KK566" s="1"/>
      <c r="KL566" s="1"/>
      <c r="KM566" s="1"/>
    </row>
    <row r="567" spans="1:299" s="37" customFormat="1" ht="25.15" customHeight="1">
      <c r="A567" s="211" t="s">
        <v>1140</v>
      </c>
      <c r="B567" s="32" t="s">
        <v>38</v>
      </c>
      <c r="C567" s="16" t="s">
        <v>39</v>
      </c>
      <c r="D567" s="33" t="s">
        <v>1141</v>
      </c>
      <c r="E567" s="18">
        <v>0.47008547008547003</v>
      </c>
      <c r="F567" s="34">
        <v>117</v>
      </c>
      <c r="G567" s="35" t="s">
        <v>2249</v>
      </c>
      <c r="H567" s="36">
        <v>62</v>
      </c>
      <c r="I567" s="22"/>
      <c r="J567" s="23"/>
      <c r="K567" s="24">
        <f t="shared" si="19"/>
        <v>0</v>
      </c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  <c r="JV567" s="1"/>
      <c r="JW567" s="1"/>
      <c r="JX567" s="1"/>
      <c r="JY567" s="1"/>
      <c r="JZ567" s="1"/>
      <c r="KA567" s="1"/>
      <c r="KB567" s="1"/>
      <c r="KC567" s="1"/>
      <c r="KD567" s="1"/>
      <c r="KE567" s="1"/>
      <c r="KF567" s="1"/>
      <c r="KG567" s="1"/>
      <c r="KH567" s="1"/>
      <c r="KI567" s="1"/>
      <c r="KJ567" s="1"/>
      <c r="KK567" s="1"/>
      <c r="KL567" s="1"/>
      <c r="KM567" s="1"/>
    </row>
    <row r="568" spans="1:299" s="37" customFormat="1" ht="25.15" customHeight="1">
      <c r="A568" s="211" t="s">
        <v>1142</v>
      </c>
      <c r="B568" s="32" t="s">
        <v>38</v>
      </c>
      <c r="C568" s="16" t="s">
        <v>39</v>
      </c>
      <c r="D568" s="33" t="s">
        <v>1143</v>
      </c>
      <c r="E568" s="18">
        <v>0.48128342245989297</v>
      </c>
      <c r="F568" s="34">
        <v>187</v>
      </c>
      <c r="G568" s="35" t="s">
        <v>2327</v>
      </c>
      <c r="H568" s="36">
        <v>97</v>
      </c>
      <c r="I568" s="22"/>
      <c r="J568" s="23"/>
      <c r="K568" s="24">
        <f t="shared" si="19"/>
        <v>0</v>
      </c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  <c r="JV568" s="1"/>
      <c r="JW568" s="1"/>
      <c r="JX568" s="1"/>
      <c r="JY568" s="1"/>
      <c r="JZ568" s="1"/>
      <c r="KA568" s="1"/>
      <c r="KB568" s="1"/>
      <c r="KC568" s="1"/>
      <c r="KD568" s="1"/>
      <c r="KE568" s="1"/>
      <c r="KF568" s="1"/>
      <c r="KG568" s="1"/>
      <c r="KH568" s="1"/>
      <c r="KI568" s="1"/>
      <c r="KJ568" s="1"/>
      <c r="KK568" s="1"/>
      <c r="KL568" s="1"/>
      <c r="KM568" s="1"/>
    </row>
    <row r="569" spans="1:299" s="31" customFormat="1" ht="27" customHeight="1">
      <c r="A569" s="210" t="s">
        <v>1144</v>
      </c>
      <c r="B569" s="26" t="s">
        <v>38</v>
      </c>
      <c r="C569" s="16" t="s">
        <v>41</v>
      </c>
      <c r="D569" s="27" t="s">
        <v>1145</v>
      </c>
      <c r="E569" s="18">
        <v>0.44444444444444398</v>
      </c>
      <c r="F569" s="28">
        <v>117</v>
      </c>
      <c r="G569" s="29" t="s">
        <v>2328</v>
      </c>
      <c r="H569" s="38">
        <v>65</v>
      </c>
      <c r="I569" s="22"/>
      <c r="J569" s="23"/>
      <c r="K569" s="24">
        <f t="shared" si="19"/>
        <v>0</v>
      </c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  <c r="JV569" s="1"/>
      <c r="JW569" s="1"/>
      <c r="JX569" s="1"/>
      <c r="JY569" s="1"/>
      <c r="JZ569" s="1"/>
      <c r="KA569" s="1"/>
      <c r="KB569" s="1"/>
      <c r="KC569" s="1"/>
      <c r="KD569" s="1"/>
      <c r="KE569" s="1"/>
      <c r="KF569" s="1"/>
      <c r="KG569" s="1"/>
      <c r="KH569" s="1"/>
      <c r="KI569" s="1"/>
      <c r="KJ569" s="1"/>
      <c r="KK569" s="1"/>
      <c r="KL569" s="1"/>
      <c r="KM569" s="1"/>
    </row>
    <row r="570" spans="1:299" s="37" customFormat="1" ht="27" customHeight="1">
      <c r="A570" s="211" t="s">
        <v>1146</v>
      </c>
      <c r="B570" s="32" t="s">
        <v>38</v>
      </c>
      <c r="C570" s="16" t="s">
        <v>44</v>
      </c>
      <c r="D570" s="33" t="s">
        <v>2540</v>
      </c>
      <c r="E570" s="18">
        <v>0.35087719298245601</v>
      </c>
      <c r="F570" s="34">
        <v>171</v>
      </c>
      <c r="G570" s="35" t="s">
        <v>2329</v>
      </c>
      <c r="H570" s="36">
        <v>111</v>
      </c>
      <c r="I570" s="22"/>
      <c r="J570" s="23"/>
      <c r="K570" s="24">
        <f t="shared" si="19"/>
        <v>0</v>
      </c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  <c r="JV570" s="1"/>
      <c r="JW570" s="1"/>
      <c r="JX570" s="1"/>
      <c r="JY570" s="1"/>
      <c r="JZ570" s="1"/>
      <c r="KA570" s="1"/>
      <c r="KB570" s="1"/>
      <c r="KC570" s="1"/>
      <c r="KD570" s="1"/>
      <c r="KE570" s="1"/>
      <c r="KF570" s="1"/>
      <c r="KG570" s="1"/>
      <c r="KH570" s="1"/>
      <c r="KI570" s="1"/>
      <c r="KJ570" s="1"/>
      <c r="KK570" s="1"/>
      <c r="KL570" s="1"/>
      <c r="KM570" s="1"/>
    </row>
    <row r="571" spans="1:299" s="37" customFormat="1" ht="27" customHeight="1">
      <c r="A571" s="211" t="s">
        <v>1147</v>
      </c>
      <c r="B571" s="32" t="s">
        <v>38</v>
      </c>
      <c r="C571" s="16" t="s">
        <v>1148</v>
      </c>
      <c r="D571" s="33" t="s">
        <v>914</v>
      </c>
      <c r="E571" s="18">
        <v>0.3046875</v>
      </c>
      <c r="F571" s="34">
        <v>128</v>
      </c>
      <c r="G571" s="35" t="s">
        <v>2330</v>
      </c>
      <c r="H571" s="36">
        <v>89</v>
      </c>
      <c r="I571" s="22"/>
      <c r="J571" s="23"/>
      <c r="K571" s="24">
        <f t="shared" si="19"/>
        <v>0</v>
      </c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  <c r="JV571" s="1"/>
      <c r="JW571" s="1"/>
      <c r="JX571" s="1"/>
      <c r="JY571" s="1"/>
      <c r="JZ571" s="1"/>
      <c r="KA571" s="1"/>
      <c r="KB571" s="1"/>
      <c r="KC571" s="1"/>
      <c r="KD571" s="1"/>
      <c r="KE571" s="1"/>
      <c r="KF571" s="1"/>
      <c r="KG571" s="1"/>
      <c r="KH571" s="1"/>
      <c r="KI571" s="1"/>
      <c r="KJ571" s="1"/>
      <c r="KK571" s="1"/>
      <c r="KL571" s="1"/>
      <c r="KM571" s="1"/>
    </row>
    <row r="572" spans="1:299" s="37" customFormat="1" ht="27" customHeight="1">
      <c r="A572" s="211" t="s">
        <v>1149</v>
      </c>
      <c r="B572" s="32" t="s">
        <v>38</v>
      </c>
      <c r="C572" s="16" t="s">
        <v>2541</v>
      </c>
      <c r="D572" s="33" t="s">
        <v>1135</v>
      </c>
      <c r="E572" s="18">
        <v>0.32710280373831802</v>
      </c>
      <c r="F572" s="34">
        <v>107</v>
      </c>
      <c r="G572" s="35" t="s">
        <v>2331</v>
      </c>
      <c r="H572" s="36">
        <v>72</v>
      </c>
      <c r="I572" s="22"/>
      <c r="J572" s="23"/>
      <c r="K572" s="24">
        <f t="shared" si="19"/>
        <v>0</v>
      </c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  <c r="JV572" s="1"/>
      <c r="JW572" s="1"/>
      <c r="JX572" s="1"/>
      <c r="JY572" s="1"/>
      <c r="JZ572" s="1"/>
      <c r="KA572" s="1"/>
      <c r="KB572" s="1"/>
      <c r="KC572" s="1"/>
      <c r="KD572" s="1"/>
      <c r="KE572" s="1"/>
      <c r="KF572" s="1"/>
      <c r="KG572" s="1"/>
      <c r="KH572" s="1"/>
      <c r="KI572" s="1"/>
      <c r="KJ572" s="1"/>
      <c r="KK572" s="1"/>
      <c r="KL572" s="1"/>
      <c r="KM572" s="1"/>
    </row>
    <row r="573" spans="1:299" s="37" customFormat="1" ht="27" customHeight="1">
      <c r="A573" s="211" t="s">
        <v>1150</v>
      </c>
      <c r="B573" s="32" t="s">
        <v>51</v>
      </c>
      <c r="C573" s="16" t="s">
        <v>52</v>
      </c>
      <c r="D573" s="33" t="s">
        <v>1135</v>
      </c>
      <c r="E573" s="18">
        <v>0.48888888888888898</v>
      </c>
      <c r="F573" s="34">
        <v>90</v>
      </c>
      <c r="G573" s="35" t="s">
        <v>2332</v>
      </c>
      <c r="H573" s="36">
        <v>46</v>
      </c>
      <c r="I573" s="22"/>
      <c r="J573" s="23"/>
      <c r="K573" s="24">
        <f t="shared" si="19"/>
        <v>0</v>
      </c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  <c r="JV573" s="1"/>
      <c r="JW573" s="1"/>
      <c r="JX573" s="1"/>
      <c r="JY573" s="1"/>
      <c r="JZ573" s="1"/>
      <c r="KA573" s="1"/>
      <c r="KB573" s="1"/>
      <c r="KC573" s="1"/>
      <c r="KD573" s="1"/>
      <c r="KE573" s="1"/>
      <c r="KF573" s="1"/>
      <c r="KG573" s="1"/>
      <c r="KH573" s="1"/>
      <c r="KI573" s="1"/>
      <c r="KJ573" s="1"/>
      <c r="KK573" s="1"/>
      <c r="KL573" s="1"/>
      <c r="KM573" s="1"/>
    </row>
    <row r="574" spans="1:299" s="37" customFormat="1" ht="27" customHeight="1">
      <c r="A574" s="211" t="s">
        <v>1151</v>
      </c>
      <c r="B574" s="32" t="s">
        <v>51</v>
      </c>
      <c r="C574" s="16" t="s">
        <v>52</v>
      </c>
      <c r="D574" s="33" t="s">
        <v>1152</v>
      </c>
      <c r="E574" s="18">
        <v>0.38</v>
      </c>
      <c r="F574" s="34">
        <v>95</v>
      </c>
      <c r="G574" s="35" t="s">
        <v>2333</v>
      </c>
      <c r="H574" s="36">
        <v>59</v>
      </c>
      <c r="I574" s="22"/>
      <c r="J574" s="23"/>
      <c r="K574" s="24">
        <f t="shared" si="19"/>
        <v>0</v>
      </c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  <c r="JV574" s="1"/>
      <c r="JW574" s="1"/>
      <c r="JX574" s="1"/>
      <c r="JY574" s="1"/>
      <c r="JZ574" s="1"/>
      <c r="KA574" s="1"/>
      <c r="KB574" s="1"/>
      <c r="KC574" s="1"/>
      <c r="KD574" s="1"/>
      <c r="KE574" s="1"/>
      <c r="KF574" s="1"/>
      <c r="KG574" s="1"/>
      <c r="KH574" s="1"/>
      <c r="KI574" s="1"/>
      <c r="KJ574" s="1"/>
      <c r="KK574" s="1"/>
      <c r="KL574" s="1"/>
      <c r="KM574" s="1"/>
    </row>
    <row r="575" spans="1:299" s="37" customFormat="1" ht="27" customHeight="1">
      <c r="A575" s="211" t="s">
        <v>1153</v>
      </c>
      <c r="B575" s="32" t="s">
        <v>51</v>
      </c>
      <c r="C575" s="16" t="s">
        <v>1154</v>
      </c>
      <c r="D575" s="33" t="s">
        <v>1155</v>
      </c>
      <c r="E575" s="18">
        <v>0.56790123456790098</v>
      </c>
      <c r="F575" s="34">
        <v>81</v>
      </c>
      <c r="G575" s="35" t="s">
        <v>2334</v>
      </c>
      <c r="H575" s="36">
        <v>35</v>
      </c>
      <c r="I575" s="22"/>
      <c r="J575" s="23"/>
      <c r="K575" s="24">
        <f t="shared" si="19"/>
        <v>0</v>
      </c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  <c r="JV575" s="1"/>
      <c r="JW575" s="1"/>
      <c r="JX575" s="1"/>
      <c r="JY575" s="1"/>
      <c r="JZ575" s="1"/>
      <c r="KA575" s="1"/>
      <c r="KB575" s="1"/>
      <c r="KC575" s="1"/>
      <c r="KD575" s="1"/>
      <c r="KE575" s="1"/>
      <c r="KF575" s="1"/>
      <c r="KG575" s="1"/>
      <c r="KH575" s="1"/>
      <c r="KI575" s="1"/>
      <c r="KJ575" s="1"/>
      <c r="KK575" s="1"/>
      <c r="KL575" s="1"/>
      <c r="KM575" s="1"/>
    </row>
    <row r="576" spans="1:299" s="37" customFormat="1" ht="27" customHeight="1">
      <c r="A576" s="211" t="s">
        <v>1156</v>
      </c>
      <c r="B576" s="32" t="s">
        <v>51</v>
      </c>
      <c r="C576" s="16" t="s">
        <v>1154</v>
      </c>
      <c r="D576" s="33" t="s">
        <v>1157</v>
      </c>
      <c r="E576" s="18">
        <v>0.51785714285714302</v>
      </c>
      <c r="F576" s="34">
        <v>56</v>
      </c>
      <c r="G576" s="35" t="s">
        <v>2296</v>
      </c>
      <c r="H576" s="36">
        <v>27</v>
      </c>
      <c r="I576" s="22"/>
      <c r="J576" s="23"/>
      <c r="K576" s="24">
        <f t="shared" si="19"/>
        <v>0</v>
      </c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  <c r="JV576" s="1"/>
      <c r="JW576" s="1"/>
      <c r="JX576" s="1"/>
      <c r="JY576" s="1"/>
      <c r="JZ576" s="1"/>
      <c r="KA576" s="1"/>
      <c r="KB576" s="1"/>
      <c r="KC576" s="1"/>
      <c r="KD576" s="1"/>
      <c r="KE576" s="1"/>
      <c r="KF576" s="1"/>
      <c r="KG576" s="1"/>
      <c r="KH576" s="1"/>
      <c r="KI576" s="1"/>
      <c r="KJ576" s="1"/>
      <c r="KK576" s="1"/>
      <c r="KL576" s="1"/>
      <c r="KM576" s="1"/>
    </row>
    <row r="577" spans="1:299" s="37" customFormat="1" ht="27" customHeight="1">
      <c r="A577" s="211" t="s">
        <v>1158</v>
      </c>
      <c r="B577" s="32" t="s">
        <v>51</v>
      </c>
      <c r="C577" s="16" t="s">
        <v>1159</v>
      </c>
      <c r="D577" s="33" t="s">
        <v>2539</v>
      </c>
      <c r="E577" s="18">
        <v>0.37755102040816302</v>
      </c>
      <c r="F577" s="34">
        <v>98</v>
      </c>
      <c r="G577" s="35" t="s">
        <v>2335</v>
      </c>
      <c r="H577" s="36">
        <v>61</v>
      </c>
      <c r="I577" s="22"/>
      <c r="J577" s="23"/>
      <c r="K577" s="24">
        <f t="shared" si="19"/>
        <v>0</v>
      </c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  <c r="JV577" s="1"/>
      <c r="JW577" s="1"/>
      <c r="JX577" s="1"/>
      <c r="JY577" s="1"/>
      <c r="JZ577" s="1"/>
      <c r="KA577" s="1"/>
      <c r="KB577" s="1"/>
      <c r="KC577" s="1"/>
      <c r="KD577" s="1"/>
      <c r="KE577" s="1"/>
      <c r="KF577" s="1"/>
      <c r="KG577" s="1"/>
      <c r="KH577" s="1"/>
      <c r="KI577" s="1"/>
      <c r="KJ577" s="1"/>
      <c r="KK577" s="1"/>
      <c r="KL577" s="1"/>
      <c r="KM577" s="1"/>
    </row>
    <row r="578" spans="1:299" s="25" customFormat="1" ht="31.15" customHeight="1">
      <c r="A578" s="211" t="s">
        <v>1160</v>
      </c>
      <c r="B578" s="15" t="s">
        <v>51</v>
      </c>
      <c r="C578" s="16" t="s">
        <v>1161</v>
      </c>
      <c r="D578" s="17" t="s">
        <v>1152</v>
      </c>
      <c r="E578" s="18">
        <v>0.37864077669902901</v>
      </c>
      <c r="F578" s="19">
        <v>103</v>
      </c>
      <c r="G578" s="20" t="s">
        <v>2336</v>
      </c>
      <c r="H578" s="36">
        <v>64</v>
      </c>
      <c r="I578" s="22"/>
      <c r="J578" s="23"/>
      <c r="K578" s="24">
        <f t="shared" si="19"/>
        <v>0</v>
      </c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  <c r="JV578" s="1"/>
      <c r="JW578" s="1"/>
      <c r="JX578" s="1"/>
      <c r="JY578" s="1"/>
      <c r="JZ578" s="1"/>
      <c r="KA578" s="1"/>
      <c r="KB578" s="1"/>
      <c r="KC578" s="1"/>
      <c r="KD578" s="1"/>
      <c r="KE578" s="1"/>
      <c r="KF578" s="1"/>
      <c r="KG578" s="1"/>
      <c r="KH578" s="1"/>
      <c r="KI578" s="1"/>
      <c r="KJ578" s="1"/>
      <c r="KK578" s="1"/>
      <c r="KL578" s="1"/>
      <c r="KM578" s="1"/>
    </row>
    <row r="579" spans="1:299" s="37" customFormat="1" ht="27" customHeight="1">
      <c r="A579" s="211" t="s">
        <v>1162</v>
      </c>
      <c r="B579" s="32" t="s">
        <v>51</v>
      </c>
      <c r="C579" s="16" t="s">
        <v>61</v>
      </c>
      <c r="D579" s="33" t="s">
        <v>914</v>
      </c>
      <c r="E579" s="18">
        <v>0.38144329896907198</v>
      </c>
      <c r="F579" s="34">
        <v>97</v>
      </c>
      <c r="G579" s="35" t="s">
        <v>2250</v>
      </c>
      <c r="H579" s="36">
        <v>60</v>
      </c>
      <c r="I579" s="22"/>
      <c r="J579" s="23"/>
      <c r="K579" s="24">
        <f t="shared" si="19"/>
        <v>0</v>
      </c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  <c r="JV579" s="1"/>
      <c r="JW579" s="1"/>
      <c r="JX579" s="1"/>
      <c r="JY579" s="1"/>
      <c r="JZ579" s="1"/>
      <c r="KA579" s="1"/>
      <c r="KB579" s="1"/>
      <c r="KC579" s="1"/>
      <c r="KD579" s="1"/>
      <c r="KE579" s="1"/>
      <c r="KF579" s="1"/>
      <c r="KG579" s="1"/>
      <c r="KH579" s="1"/>
      <c r="KI579" s="1"/>
      <c r="KJ579" s="1"/>
      <c r="KK579" s="1"/>
      <c r="KL579" s="1"/>
      <c r="KM579" s="1"/>
    </row>
    <row r="580" spans="1:299" s="37" customFormat="1" ht="27" customHeight="1">
      <c r="A580" s="211" t="s">
        <v>1163</v>
      </c>
      <c r="B580" s="32" t="s">
        <v>51</v>
      </c>
      <c r="C580" s="16" t="s">
        <v>57</v>
      </c>
      <c r="D580" s="33" t="s">
        <v>1135</v>
      </c>
      <c r="E580" s="18">
        <v>0.48192771084337399</v>
      </c>
      <c r="F580" s="34">
        <v>83</v>
      </c>
      <c r="G580" s="35" t="s">
        <v>2337</v>
      </c>
      <c r="H580" s="36">
        <v>43</v>
      </c>
      <c r="I580" s="22"/>
      <c r="J580" s="23"/>
      <c r="K580" s="24">
        <f t="shared" si="19"/>
        <v>0</v>
      </c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  <c r="JV580" s="1"/>
      <c r="JW580" s="1"/>
      <c r="JX580" s="1"/>
      <c r="JY580" s="1"/>
      <c r="JZ580" s="1"/>
      <c r="KA580" s="1"/>
      <c r="KB580" s="1"/>
      <c r="KC580" s="1"/>
      <c r="KD580" s="1"/>
      <c r="KE580" s="1"/>
      <c r="KF580" s="1"/>
      <c r="KG580" s="1"/>
      <c r="KH580" s="1"/>
      <c r="KI580" s="1"/>
      <c r="KJ580" s="1"/>
      <c r="KK580" s="1"/>
      <c r="KL580" s="1"/>
      <c r="KM580" s="1"/>
    </row>
    <row r="581" spans="1:299" s="37" customFormat="1" ht="27" customHeight="1">
      <c r="A581" s="211" t="s">
        <v>1164</v>
      </c>
      <c r="B581" s="32" t="s">
        <v>51</v>
      </c>
      <c r="C581" s="16" t="s">
        <v>57</v>
      </c>
      <c r="D581" s="33" t="s">
        <v>1165</v>
      </c>
      <c r="E581" s="18">
        <v>0.47967479674796698</v>
      </c>
      <c r="F581" s="34">
        <v>123</v>
      </c>
      <c r="G581" s="35" t="s">
        <v>2338</v>
      </c>
      <c r="H581" s="36">
        <v>64</v>
      </c>
      <c r="I581" s="22"/>
      <c r="J581" s="23"/>
      <c r="K581" s="24">
        <f t="shared" si="19"/>
        <v>0</v>
      </c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  <c r="JV581" s="1"/>
      <c r="JW581" s="1"/>
      <c r="JX581" s="1"/>
      <c r="JY581" s="1"/>
      <c r="JZ581" s="1"/>
      <c r="KA581" s="1"/>
      <c r="KB581" s="1"/>
      <c r="KC581" s="1"/>
      <c r="KD581" s="1"/>
      <c r="KE581" s="1"/>
      <c r="KF581" s="1"/>
      <c r="KG581" s="1"/>
      <c r="KH581" s="1"/>
      <c r="KI581" s="1"/>
      <c r="KJ581" s="1"/>
      <c r="KK581" s="1"/>
      <c r="KL581" s="1"/>
      <c r="KM581" s="1"/>
    </row>
    <row r="582" spans="1:299" s="37" customFormat="1" ht="27" customHeight="1">
      <c r="A582" s="211" t="s">
        <v>1704</v>
      </c>
      <c r="B582" s="32" t="s">
        <v>51</v>
      </c>
      <c r="C582" s="16" t="s">
        <v>1711</v>
      </c>
      <c r="D582" s="33" t="s">
        <v>1710</v>
      </c>
      <c r="E582" s="18">
        <v>0.38235294117647101</v>
      </c>
      <c r="F582" s="34">
        <v>68</v>
      </c>
      <c r="G582" s="35" t="s">
        <v>2277</v>
      </c>
      <c r="H582" s="36">
        <v>42</v>
      </c>
      <c r="I582" s="22"/>
      <c r="J582" s="23"/>
      <c r="K582" s="24">
        <f t="shared" si="19"/>
        <v>0</v>
      </c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  <c r="JV582" s="1"/>
      <c r="JW582" s="1"/>
      <c r="JX582" s="1"/>
      <c r="JY582" s="1"/>
      <c r="JZ582" s="1"/>
      <c r="KA582" s="1"/>
      <c r="KB582" s="1"/>
      <c r="KC582" s="1"/>
      <c r="KD582" s="1"/>
      <c r="KE582" s="1"/>
      <c r="KF582" s="1"/>
      <c r="KG582" s="1"/>
      <c r="KH582" s="1"/>
      <c r="KI582" s="1"/>
      <c r="KJ582" s="1"/>
      <c r="KK582" s="1"/>
      <c r="KL582" s="1"/>
      <c r="KM582" s="1"/>
    </row>
    <row r="583" spans="1:299" s="37" customFormat="1" ht="27" customHeight="1">
      <c r="A583" s="211" t="s">
        <v>1705</v>
      </c>
      <c r="B583" s="32" t="s">
        <v>51</v>
      </c>
      <c r="C583" s="16" t="s">
        <v>1711</v>
      </c>
      <c r="D583" s="33" t="s">
        <v>1294</v>
      </c>
      <c r="E583" s="18">
        <v>0.37894736842105298</v>
      </c>
      <c r="F583" s="34">
        <v>95</v>
      </c>
      <c r="G583" s="35" t="s">
        <v>2333</v>
      </c>
      <c r="H583" s="36">
        <v>59</v>
      </c>
      <c r="I583" s="22"/>
      <c r="J583" s="23"/>
      <c r="K583" s="24">
        <f t="shared" si="19"/>
        <v>0</v>
      </c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  <c r="JV583" s="1"/>
      <c r="JW583" s="1"/>
      <c r="JX583" s="1"/>
      <c r="JY583" s="1"/>
      <c r="JZ583" s="1"/>
      <c r="KA583" s="1"/>
      <c r="KB583" s="1"/>
      <c r="KC583" s="1"/>
      <c r="KD583" s="1"/>
      <c r="KE583" s="1"/>
      <c r="KF583" s="1"/>
      <c r="KG583" s="1"/>
      <c r="KH583" s="1"/>
      <c r="KI583" s="1"/>
      <c r="KJ583" s="1"/>
      <c r="KK583" s="1"/>
      <c r="KL583" s="1"/>
      <c r="KM583" s="1"/>
    </row>
    <row r="584" spans="1:299" s="37" customFormat="1" ht="27" customHeight="1">
      <c r="A584" s="211" t="s">
        <v>1706</v>
      </c>
      <c r="B584" s="32" t="s">
        <v>51</v>
      </c>
      <c r="C584" s="16" t="s">
        <v>1712</v>
      </c>
      <c r="D584" s="33" t="s">
        <v>1135</v>
      </c>
      <c r="E584" s="18">
        <v>0.56790123456790098</v>
      </c>
      <c r="F584" s="34">
        <v>81</v>
      </c>
      <c r="G584" s="35" t="s">
        <v>2295</v>
      </c>
      <c r="H584" s="36">
        <v>35</v>
      </c>
      <c r="I584" s="22"/>
      <c r="J584" s="23"/>
      <c r="K584" s="24">
        <f t="shared" si="19"/>
        <v>0</v>
      </c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  <c r="JV584" s="1"/>
      <c r="JW584" s="1"/>
      <c r="JX584" s="1"/>
      <c r="JY584" s="1"/>
      <c r="JZ584" s="1"/>
      <c r="KA584" s="1"/>
      <c r="KB584" s="1"/>
      <c r="KC584" s="1"/>
      <c r="KD584" s="1"/>
      <c r="KE584" s="1"/>
      <c r="KF584" s="1"/>
      <c r="KG584" s="1"/>
      <c r="KH584" s="1"/>
      <c r="KI584" s="1"/>
      <c r="KJ584" s="1"/>
      <c r="KK584" s="1"/>
      <c r="KL584" s="1"/>
      <c r="KM584" s="1"/>
    </row>
    <row r="585" spans="1:299" s="37" customFormat="1" ht="27" customHeight="1">
      <c r="A585" s="211" t="s">
        <v>1707</v>
      </c>
      <c r="B585" s="32" t="s">
        <v>51</v>
      </c>
      <c r="C585" s="16" t="s">
        <v>1713</v>
      </c>
      <c r="D585" s="33" t="s">
        <v>252</v>
      </c>
      <c r="E585" s="18">
        <v>0.38235294117647101</v>
      </c>
      <c r="F585" s="34">
        <v>68</v>
      </c>
      <c r="G585" s="35" t="s">
        <v>2277</v>
      </c>
      <c r="H585" s="36">
        <v>42</v>
      </c>
      <c r="I585" s="22"/>
      <c r="J585" s="23"/>
      <c r="K585" s="24">
        <f t="shared" si="19"/>
        <v>0</v>
      </c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  <c r="JV585" s="1"/>
      <c r="JW585" s="1"/>
      <c r="JX585" s="1"/>
      <c r="JY585" s="1"/>
      <c r="JZ585" s="1"/>
      <c r="KA585" s="1"/>
      <c r="KB585" s="1"/>
      <c r="KC585" s="1"/>
      <c r="KD585" s="1"/>
      <c r="KE585" s="1"/>
      <c r="KF585" s="1"/>
      <c r="KG585" s="1"/>
      <c r="KH585" s="1"/>
      <c r="KI585" s="1"/>
      <c r="KJ585" s="1"/>
      <c r="KK585" s="1"/>
      <c r="KL585" s="1"/>
      <c r="KM585" s="1"/>
    </row>
    <row r="586" spans="1:299" s="37" customFormat="1" ht="27" customHeight="1">
      <c r="A586" s="211" t="s">
        <v>1708</v>
      </c>
      <c r="B586" s="32" t="s">
        <v>51</v>
      </c>
      <c r="C586" s="16" t="s">
        <v>1714</v>
      </c>
      <c r="D586" s="33" t="s">
        <v>252</v>
      </c>
      <c r="E586" s="18">
        <v>0.4375</v>
      </c>
      <c r="F586" s="34">
        <v>64</v>
      </c>
      <c r="G586" s="35" t="s">
        <v>2331</v>
      </c>
      <c r="H586" s="36">
        <v>36</v>
      </c>
      <c r="I586" s="22"/>
      <c r="J586" s="23"/>
      <c r="K586" s="24">
        <f t="shared" si="19"/>
        <v>0</v>
      </c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  <c r="JV586" s="1"/>
      <c r="JW586" s="1"/>
      <c r="JX586" s="1"/>
      <c r="JY586" s="1"/>
      <c r="JZ586" s="1"/>
      <c r="KA586" s="1"/>
      <c r="KB586" s="1"/>
      <c r="KC586" s="1"/>
      <c r="KD586" s="1"/>
      <c r="KE586" s="1"/>
      <c r="KF586" s="1"/>
      <c r="KG586" s="1"/>
      <c r="KH586" s="1"/>
      <c r="KI586" s="1"/>
      <c r="KJ586" s="1"/>
      <c r="KK586" s="1"/>
      <c r="KL586" s="1"/>
      <c r="KM586" s="1"/>
    </row>
    <row r="587" spans="1:299" s="37" customFormat="1" ht="27" customHeight="1">
      <c r="A587" s="211" t="s">
        <v>1709</v>
      </c>
      <c r="B587" s="32" t="s">
        <v>1716</v>
      </c>
      <c r="C587" s="16" t="s">
        <v>1715</v>
      </c>
      <c r="D587" s="33" t="s">
        <v>1135</v>
      </c>
      <c r="E587" s="18">
        <v>0.65</v>
      </c>
      <c r="F587" s="34">
        <v>74</v>
      </c>
      <c r="G587" s="35" t="s">
        <v>2275</v>
      </c>
      <c r="H587" s="36">
        <v>26</v>
      </c>
      <c r="I587" s="22"/>
      <c r="J587" s="23"/>
      <c r="K587" s="24">
        <f t="shared" si="19"/>
        <v>0</v>
      </c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  <c r="JV587" s="1"/>
      <c r="JW587" s="1"/>
      <c r="JX587" s="1"/>
      <c r="JY587" s="1"/>
      <c r="JZ587" s="1"/>
      <c r="KA587" s="1"/>
      <c r="KB587" s="1"/>
      <c r="KC587" s="1"/>
      <c r="KD587" s="1"/>
      <c r="KE587" s="1"/>
      <c r="KF587" s="1"/>
      <c r="KG587" s="1"/>
      <c r="KH587" s="1"/>
      <c r="KI587" s="1"/>
      <c r="KJ587" s="1"/>
      <c r="KK587" s="1"/>
      <c r="KL587" s="1"/>
      <c r="KM587" s="1"/>
    </row>
    <row r="588" spans="1:299" s="37" customFormat="1" ht="27" customHeight="1">
      <c r="A588" s="211" t="s">
        <v>1166</v>
      </c>
      <c r="B588" s="32" t="s">
        <v>840</v>
      </c>
      <c r="C588" s="16" t="s">
        <v>1167</v>
      </c>
      <c r="D588" s="33" t="s">
        <v>1135</v>
      </c>
      <c r="E588" s="18">
        <v>0.52272727272727304</v>
      </c>
      <c r="F588" s="34">
        <v>88</v>
      </c>
      <c r="G588" s="35" t="s">
        <v>2245</v>
      </c>
      <c r="H588" s="36">
        <v>42</v>
      </c>
      <c r="I588" s="22"/>
      <c r="J588" s="23"/>
      <c r="K588" s="24">
        <f t="shared" si="19"/>
        <v>0</v>
      </c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  <c r="JV588" s="1"/>
      <c r="JW588" s="1"/>
      <c r="JX588" s="1"/>
      <c r="JY588" s="1"/>
      <c r="JZ588" s="1"/>
      <c r="KA588" s="1"/>
      <c r="KB588" s="1"/>
      <c r="KC588" s="1"/>
      <c r="KD588" s="1"/>
      <c r="KE588" s="1"/>
      <c r="KF588" s="1"/>
      <c r="KG588" s="1"/>
      <c r="KH588" s="1"/>
      <c r="KI588" s="1"/>
      <c r="KJ588" s="1"/>
      <c r="KK588" s="1"/>
      <c r="KL588" s="1"/>
      <c r="KM588" s="1"/>
    </row>
    <row r="589" spans="1:299" s="37" customFormat="1" ht="27" customHeight="1">
      <c r="A589" s="211" t="s">
        <v>1168</v>
      </c>
      <c r="B589" s="32" t="s">
        <v>840</v>
      </c>
      <c r="C589" s="16" t="s">
        <v>1169</v>
      </c>
      <c r="D589" s="33" t="s">
        <v>914</v>
      </c>
      <c r="E589" s="18">
        <v>0.55339805825242705</v>
      </c>
      <c r="F589" s="34">
        <v>103</v>
      </c>
      <c r="G589" s="35" t="s">
        <v>2332</v>
      </c>
      <c r="H589" s="36">
        <v>46</v>
      </c>
      <c r="I589" s="22"/>
      <c r="J589" s="23"/>
      <c r="K589" s="24">
        <f t="shared" si="19"/>
        <v>0</v>
      </c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  <c r="JV589" s="1"/>
      <c r="JW589" s="1"/>
      <c r="JX589" s="1"/>
      <c r="JY589" s="1"/>
      <c r="JZ589" s="1"/>
      <c r="KA589" s="1"/>
      <c r="KB589" s="1"/>
      <c r="KC589" s="1"/>
      <c r="KD589" s="1"/>
      <c r="KE589" s="1"/>
      <c r="KF589" s="1"/>
      <c r="KG589" s="1"/>
      <c r="KH589" s="1"/>
      <c r="KI589" s="1"/>
      <c r="KJ589" s="1"/>
      <c r="KK589" s="1"/>
      <c r="KL589" s="1"/>
      <c r="KM589" s="1"/>
    </row>
    <row r="590" spans="1:299" s="37" customFormat="1" ht="27" customHeight="1">
      <c r="A590" s="211" t="s">
        <v>1170</v>
      </c>
      <c r="B590" s="32" t="s">
        <v>840</v>
      </c>
      <c r="C590" s="16" t="s">
        <v>1169</v>
      </c>
      <c r="D590" s="33" t="s">
        <v>1135</v>
      </c>
      <c r="E590" s="18">
        <v>0.54545454545454497</v>
      </c>
      <c r="F590" s="34">
        <v>88</v>
      </c>
      <c r="G590" s="35" t="s">
        <v>2273</v>
      </c>
      <c r="H590" s="36">
        <v>40</v>
      </c>
      <c r="I590" s="22"/>
      <c r="J590" s="23"/>
      <c r="K590" s="24">
        <f t="shared" si="19"/>
        <v>0</v>
      </c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  <c r="JV590" s="1"/>
      <c r="JW590" s="1"/>
      <c r="JX590" s="1"/>
      <c r="JY590" s="1"/>
      <c r="JZ590" s="1"/>
      <c r="KA590" s="1"/>
      <c r="KB590" s="1"/>
      <c r="KC590" s="1"/>
      <c r="KD590" s="1"/>
      <c r="KE590" s="1"/>
      <c r="KF590" s="1"/>
      <c r="KG590" s="1"/>
      <c r="KH590" s="1"/>
      <c r="KI590" s="1"/>
      <c r="KJ590" s="1"/>
      <c r="KK590" s="1"/>
      <c r="KL590" s="1"/>
      <c r="KM590" s="1"/>
    </row>
    <row r="591" spans="1:299" s="25" customFormat="1" ht="31.15" customHeight="1">
      <c r="A591" s="211" t="s">
        <v>1171</v>
      </c>
      <c r="B591" s="15" t="s">
        <v>840</v>
      </c>
      <c r="C591" s="16" t="s">
        <v>1172</v>
      </c>
      <c r="D591" s="17" t="s">
        <v>914</v>
      </c>
      <c r="E591" s="18">
        <v>0.52427184466019405</v>
      </c>
      <c r="F591" s="19">
        <v>103</v>
      </c>
      <c r="G591" s="20" t="s">
        <v>2339</v>
      </c>
      <c r="H591" s="36">
        <v>49</v>
      </c>
      <c r="I591" s="22"/>
      <c r="J591" s="23"/>
      <c r="K591" s="24">
        <f t="shared" si="19"/>
        <v>0</v>
      </c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  <c r="JV591" s="1"/>
      <c r="JW591" s="1"/>
      <c r="JX591" s="1"/>
      <c r="JY591" s="1"/>
      <c r="JZ591" s="1"/>
      <c r="KA591" s="1"/>
      <c r="KB591" s="1"/>
      <c r="KC591" s="1"/>
      <c r="KD591" s="1"/>
      <c r="KE591" s="1"/>
      <c r="KF591" s="1"/>
      <c r="KG591" s="1"/>
      <c r="KH591" s="1"/>
      <c r="KI591" s="1"/>
      <c r="KJ591" s="1"/>
      <c r="KK591" s="1"/>
      <c r="KL591" s="1"/>
      <c r="KM591" s="1"/>
    </row>
    <row r="592" spans="1:299" s="92" customFormat="1" ht="31.15" customHeight="1">
      <c r="A592" s="210" t="s">
        <v>1717</v>
      </c>
      <c r="B592" s="26" t="s">
        <v>1731</v>
      </c>
      <c r="C592" s="16" t="s">
        <v>1725</v>
      </c>
      <c r="D592" s="27" t="s">
        <v>1135</v>
      </c>
      <c r="E592" s="18">
        <v>0.64044943820224698</v>
      </c>
      <c r="F592" s="28">
        <v>89</v>
      </c>
      <c r="G592" s="29" t="s">
        <v>2338</v>
      </c>
      <c r="H592" s="38">
        <v>32</v>
      </c>
      <c r="I592" s="22"/>
      <c r="J592" s="23"/>
      <c r="K592" s="24">
        <f t="shared" si="19"/>
        <v>0</v>
      </c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  <c r="JV592" s="1"/>
      <c r="JW592" s="1"/>
      <c r="JX592" s="1"/>
      <c r="JY592" s="1"/>
      <c r="JZ592" s="1"/>
      <c r="KA592" s="1"/>
      <c r="KB592" s="1"/>
      <c r="KC592" s="1"/>
      <c r="KD592" s="1"/>
      <c r="KE592" s="1"/>
      <c r="KF592" s="1"/>
      <c r="KG592" s="1"/>
      <c r="KH592" s="1"/>
      <c r="KI592" s="1"/>
      <c r="KJ592" s="1"/>
      <c r="KK592" s="1"/>
      <c r="KL592" s="1"/>
      <c r="KM592" s="1"/>
    </row>
    <row r="593" spans="1:299" s="92" customFormat="1" ht="31.15" customHeight="1">
      <c r="A593" s="210" t="s">
        <v>1718</v>
      </c>
      <c r="B593" s="26" t="s">
        <v>1731</v>
      </c>
      <c r="C593" s="16" t="s">
        <v>1726</v>
      </c>
      <c r="D593" s="27" t="s">
        <v>914</v>
      </c>
      <c r="E593" s="18">
        <v>0.68181818181818199</v>
      </c>
      <c r="F593" s="28">
        <v>110</v>
      </c>
      <c r="G593" s="29" t="s">
        <v>2295</v>
      </c>
      <c r="H593" s="38">
        <v>35</v>
      </c>
      <c r="I593" s="22"/>
      <c r="J593" s="23"/>
      <c r="K593" s="24">
        <f t="shared" si="19"/>
        <v>0</v>
      </c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  <c r="JV593" s="1"/>
      <c r="JW593" s="1"/>
      <c r="JX593" s="1"/>
      <c r="JY593" s="1"/>
      <c r="JZ593" s="1"/>
      <c r="KA593" s="1"/>
      <c r="KB593" s="1"/>
      <c r="KC593" s="1"/>
      <c r="KD593" s="1"/>
      <c r="KE593" s="1"/>
      <c r="KF593" s="1"/>
      <c r="KG593" s="1"/>
      <c r="KH593" s="1"/>
      <c r="KI593" s="1"/>
      <c r="KJ593" s="1"/>
      <c r="KK593" s="1"/>
      <c r="KL593" s="1"/>
      <c r="KM593" s="1"/>
    </row>
    <row r="594" spans="1:299" s="92" customFormat="1" ht="31.15" customHeight="1">
      <c r="A594" s="210" t="s">
        <v>1719</v>
      </c>
      <c r="B594" s="26" t="s">
        <v>1731</v>
      </c>
      <c r="C594" s="16" t="s">
        <v>1727</v>
      </c>
      <c r="D594" s="27" t="s">
        <v>1255</v>
      </c>
      <c r="E594" s="18">
        <v>0.63541666666666696</v>
      </c>
      <c r="F594" s="28">
        <v>96</v>
      </c>
      <c r="G594" s="29" t="s">
        <v>2295</v>
      </c>
      <c r="H594" s="38">
        <v>35</v>
      </c>
      <c r="I594" s="22"/>
      <c r="J594" s="23"/>
      <c r="K594" s="24">
        <f t="shared" si="19"/>
        <v>0</v>
      </c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  <c r="JV594" s="1"/>
      <c r="JW594" s="1"/>
      <c r="JX594" s="1"/>
      <c r="JY594" s="1"/>
      <c r="JZ594" s="1"/>
      <c r="KA594" s="1"/>
      <c r="KB594" s="1"/>
      <c r="KC594" s="1"/>
      <c r="KD594" s="1"/>
      <c r="KE594" s="1"/>
      <c r="KF594" s="1"/>
      <c r="KG594" s="1"/>
      <c r="KH594" s="1"/>
      <c r="KI594" s="1"/>
      <c r="KJ594" s="1"/>
      <c r="KK594" s="1"/>
      <c r="KL594" s="1"/>
      <c r="KM594" s="1"/>
    </row>
    <row r="595" spans="1:299" s="92" customFormat="1" ht="31.15" customHeight="1">
      <c r="A595" s="210" t="s">
        <v>1720</v>
      </c>
      <c r="B595" s="26" t="s">
        <v>65</v>
      </c>
      <c r="C595" s="16" t="s">
        <v>1728</v>
      </c>
      <c r="D595" s="27" t="s">
        <v>2542</v>
      </c>
      <c r="E595" s="18">
        <v>0.38124999999999998</v>
      </c>
      <c r="F595" s="28">
        <v>160</v>
      </c>
      <c r="G595" s="29" t="s">
        <v>2340</v>
      </c>
      <c r="H595" s="38">
        <v>99</v>
      </c>
      <c r="I595" s="22"/>
      <c r="J595" s="23"/>
      <c r="K595" s="24">
        <f t="shared" si="19"/>
        <v>0</v>
      </c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  <c r="JV595" s="1"/>
      <c r="JW595" s="1"/>
      <c r="JX595" s="1"/>
      <c r="JY595" s="1"/>
      <c r="JZ595" s="1"/>
      <c r="KA595" s="1"/>
      <c r="KB595" s="1"/>
      <c r="KC595" s="1"/>
      <c r="KD595" s="1"/>
      <c r="KE595" s="1"/>
      <c r="KF595" s="1"/>
      <c r="KG595" s="1"/>
      <c r="KH595" s="1"/>
      <c r="KI595" s="1"/>
      <c r="KJ595" s="1"/>
      <c r="KK595" s="1"/>
      <c r="KL595" s="1"/>
      <c r="KM595" s="1"/>
    </row>
    <row r="596" spans="1:299" s="92" customFormat="1" ht="31.15" customHeight="1">
      <c r="A596" s="210" t="s">
        <v>1721</v>
      </c>
      <c r="B596" s="26" t="s">
        <v>65</v>
      </c>
      <c r="C596" s="16" t="s">
        <v>1729</v>
      </c>
      <c r="D596" s="27" t="s">
        <v>1135</v>
      </c>
      <c r="E596" s="18">
        <v>0.52127659574468099</v>
      </c>
      <c r="F596" s="28">
        <v>94</v>
      </c>
      <c r="G596" s="29" t="s">
        <v>2308</v>
      </c>
      <c r="H596" s="38">
        <v>45</v>
      </c>
      <c r="I596" s="22"/>
      <c r="J596" s="23"/>
      <c r="K596" s="24">
        <f t="shared" si="19"/>
        <v>0</v>
      </c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  <c r="JV596" s="1"/>
      <c r="JW596" s="1"/>
      <c r="JX596" s="1"/>
      <c r="JY596" s="1"/>
      <c r="JZ596" s="1"/>
      <c r="KA596" s="1"/>
      <c r="KB596" s="1"/>
      <c r="KC596" s="1"/>
      <c r="KD596" s="1"/>
      <c r="KE596" s="1"/>
      <c r="KF596" s="1"/>
      <c r="KG596" s="1"/>
      <c r="KH596" s="1"/>
      <c r="KI596" s="1"/>
      <c r="KJ596" s="1"/>
      <c r="KK596" s="1"/>
      <c r="KL596" s="1"/>
      <c r="KM596" s="1"/>
    </row>
    <row r="597" spans="1:299" s="92" customFormat="1" ht="31.15" customHeight="1">
      <c r="A597" s="210" t="s">
        <v>1722</v>
      </c>
      <c r="B597" s="26" t="s">
        <v>65</v>
      </c>
      <c r="C597" s="16" t="s">
        <v>1730</v>
      </c>
      <c r="D597" s="27" t="s">
        <v>1025</v>
      </c>
      <c r="E597" s="18">
        <v>0.48421052631578898</v>
      </c>
      <c r="F597" s="28">
        <v>95</v>
      </c>
      <c r="G597" s="29" t="s">
        <v>2341</v>
      </c>
      <c r="H597" s="38">
        <v>49</v>
      </c>
      <c r="I597" s="22"/>
      <c r="J597" s="23"/>
      <c r="K597" s="24">
        <f t="shared" si="19"/>
        <v>0</v>
      </c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  <c r="JV597" s="1"/>
      <c r="JW597" s="1"/>
      <c r="JX597" s="1"/>
      <c r="JY597" s="1"/>
      <c r="JZ597" s="1"/>
      <c r="KA597" s="1"/>
      <c r="KB597" s="1"/>
      <c r="KC597" s="1"/>
      <c r="KD597" s="1"/>
      <c r="KE597" s="1"/>
      <c r="KF597" s="1"/>
      <c r="KG597" s="1"/>
      <c r="KH597" s="1"/>
      <c r="KI597" s="1"/>
      <c r="KJ597" s="1"/>
      <c r="KK597" s="1"/>
      <c r="KL597" s="1"/>
      <c r="KM597" s="1"/>
    </row>
    <row r="598" spans="1:299" s="92" customFormat="1" ht="31.15" customHeight="1">
      <c r="A598" s="210" t="s">
        <v>1723</v>
      </c>
      <c r="B598" s="26" t="s">
        <v>65</v>
      </c>
      <c r="C598" s="16" t="s">
        <v>1730</v>
      </c>
      <c r="D598" s="27" t="s">
        <v>252</v>
      </c>
      <c r="E598" s="18">
        <v>0.41666666666666702</v>
      </c>
      <c r="F598" s="28">
        <v>84</v>
      </c>
      <c r="G598" s="29" t="s">
        <v>2341</v>
      </c>
      <c r="H598" s="38">
        <v>49</v>
      </c>
      <c r="I598" s="22"/>
      <c r="J598" s="23"/>
      <c r="K598" s="24">
        <f t="shared" si="19"/>
        <v>0</v>
      </c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  <c r="JV598" s="1"/>
      <c r="JW598" s="1"/>
      <c r="JX598" s="1"/>
      <c r="JY598" s="1"/>
      <c r="JZ598" s="1"/>
      <c r="KA598" s="1"/>
      <c r="KB598" s="1"/>
      <c r="KC598" s="1"/>
      <c r="KD598" s="1"/>
      <c r="KE598" s="1"/>
      <c r="KF598" s="1"/>
      <c r="KG598" s="1"/>
      <c r="KH598" s="1"/>
      <c r="KI598" s="1"/>
      <c r="KJ598" s="1"/>
      <c r="KK598" s="1"/>
      <c r="KL598" s="1"/>
      <c r="KM598" s="1"/>
    </row>
    <row r="599" spans="1:299" s="92" customFormat="1" ht="31.15" customHeight="1">
      <c r="A599" s="210" t="s">
        <v>1724</v>
      </c>
      <c r="B599" s="26" t="s">
        <v>65</v>
      </c>
      <c r="C599" s="16" t="s">
        <v>1730</v>
      </c>
      <c r="D599" s="27" t="s">
        <v>1135</v>
      </c>
      <c r="E599" s="18">
        <v>0.41025641025641002</v>
      </c>
      <c r="F599" s="28">
        <v>117</v>
      </c>
      <c r="G599" s="29" t="s">
        <v>2342</v>
      </c>
      <c r="H599" s="38">
        <v>69</v>
      </c>
      <c r="I599" s="22"/>
      <c r="J599" s="23"/>
      <c r="K599" s="24">
        <f t="shared" si="19"/>
        <v>0</v>
      </c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  <c r="JV599" s="1"/>
      <c r="JW599" s="1"/>
      <c r="JX599" s="1"/>
      <c r="JY599" s="1"/>
      <c r="JZ599" s="1"/>
      <c r="KA599" s="1"/>
      <c r="KB599" s="1"/>
      <c r="KC599" s="1"/>
      <c r="KD599" s="1"/>
      <c r="KE599" s="1"/>
      <c r="KF599" s="1"/>
      <c r="KG599" s="1"/>
      <c r="KH599" s="1"/>
      <c r="KI599" s="1"/>
      <c r="KJ599" s="1"/>
      <c r="KK599" s="1"/>
      <c r="KL599" s="1"/>
      <c r="KM599" s="1"/>
    </row>
    <row r="600" spans="1:299" s="31" customFormat="1" ht="27" customHeight="1">
      <c r="A600" s="210" t="s">
        <v>1173</v>
      </c>
      <c r="B600" s="26" t="s">
        <v>65</v>
      </c>
      <c r="C600" s="16" t="s">
        <v>1174</v>
      </c>
      <c r="D600" s="27" t="s">
        <v>1135</v>
      </c>
      <c r="E600" s="18">
        <v>0.56999999999999995</v>
      </c>
      <c r="F600" s="28">
        <v>94</v>
      </c>
      <c r="G600" s="29" t="s">
        <v>2343</v>
      </c>
      <c r="H600" s="38">
        <v>40</v>
      </c>
      <c r="I600" s="22"/>
      <c r="J600" s="23"/>
      <c r="K600" s="24">
        <f t="shared" si="19"/>
        <v>0</v>
      </c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  <c r="JV600" s="1"/>
      <c r="JW600" s="1"/>
      <c r="JX600" s="1"/>
      <c r="JY600" s="1"/>
      <c r="JZ600" s="1"/>
      <c r="KA600" s="1"/>
      <c r="KB600" s="1"/>
      <c r="KC600" s="1"/>
      <c r="KD600" s="1"/>
      <c r="KE600" s="1"/>
      <c r="KF600" s="1"/>
      <c r="KG600" s="1"/>
      <c r="KH600" s="1"/>
      <c r="KI600" s="1"/>
      <c r="KJ600" s="1"/>
      <c r="KK600" s="1"/>
      <c r="KL600" s="1"/>
      <c r="KM600" s="1"/>
    </row>
    <row r="601" spans="1:299" s="37" customFormat="1" ht="27" customHeight="1">
      <c r="A601" s="211" t="s">
        <v>1175</v>
      </c>
      <c r="B601" s="32" t="s">
        <v>65</v>
      </c>
      <c r="C601" s="16" t="s">
        <v>66</v>
      </c>
      <c r="D601" s="33" t="s">
        <v>1135</v>
      </c>
      <c r="E601" s="18">
        <v>0.39316239316239299</v>
      </c>
      <c r="F601" s="34">
        <v>117</v>
      </c>
      <c r="G601" s="35" t="s">
        <v>2344</v>
      </c>
      <c r="H601" s="36">
        <v>71</v>
      </c>
      <c r="I601" s="22"/>
      <c r="J601" s="23"/>
      <c r="K601" s="24">
        <f t="shared" si="19"/>
        <v>0</v>
      </c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  <c r="JV601" s="1"/>
      <c r="JW601" s="1"/>
      <c r="JX601" s="1"/>
      <c r="JY601" s="1"/>
      <c r="JZ601" s="1"/>
      <c r="KA601" s="1"/>
      <c r="KB601" s="1"/>
      <c r="KC601" s="1"/>
      <c r="KD601" s="1"/>
      <c r="KE601" s="1"/>
      <c r="KF601" s="1"/>
      <c r="KG601" s="1"/>
      <c r="KH601" s="1"/>
      <c r="KI601" s="1"/>
      <c r="KJ601" s="1"/>
      <c r="KK601" s="1"/>
      <c r="KL601" s="1"/>
      <c r="KM601" s="1"/>
    </row>
    <row r="602" spans="1:299" s="37" customFormat="1" ht="25.15" customHeight="1">
      <c r="A602" s="211" t="s">
        <v>1176</v>
      </c>
      <c r="B602" s="32" t="s">
        <v>65</v>
      </c>
      <c r="C602" s="16" t="s">
        <v>66</v>
      </c>
      <c r="D602" s="33" t="s">
        <v>914</v>
      </c>
      <c r="E602" s="18">
        <v>0.365671641791045</v>
      </c>
      <c r="F602" s="34">
        <v>134</v>
      </c>
      <c r="G602" s="35" t="s">
        <v>2345</v>
      </c>
      <c r="H602" s="36">
        <v>85</v>
      </c>
      <c r="I602" s="22"/>
      <c r="J602" s="23"/>
      <c r="K602" s="24">
        <f t="shared" si="19"/>
        <v>0</v>
      </c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  <c r="JV602" s="1"/>
      <c r="JW602" s="1"/>
      <c r="JX602" s="1"/>
      <c r="JY602" s="1"/>
      <c r="JZ602" s="1"/>
      <c r="KA602" s="1"/>
      <c r="KB602" s="1"/>
      <c r="KC602" s="1"/>
      <c r="KD602" s="1"/>
      <c r="KE602" s="1"/>
      <c r="KF602" s="1"/>
      <c r="KG602" s="1"/>
      <c r="KH602" s="1"/>
      <c r="KI602" s="1"/>
      <c r="KJ602" s="1"/>
      <c r="KK602" s="1"/>
      <c r="KL602" s="1"/>
      <c r="KM602" s="1"/>
    </row>
    <row r="603" spans="1:299" s="37" customFormat="1" ht="25.15" customHeight="1">
      <c r="A603" s="211" t="s">
        <v>1177</v>
      </c>
      <c r="B603" s="32" t="s">
        <v>857</v>
      </c>
      <c r="C603" s="16" t="s">
        <v>1178</v>
      </c>
      <c r="D603" s="33" t="s">
        <v>1135</v>
      </c>
      <c r="E603" s="18">
        <v>0.57999999999999996</v>
      </c>
      <c r="F603" s="34">
        <v>108</v>
      </c>
      <c r="G603" s="35" t="s">
        <v>2346</v>
      </c>
      <c r="H603" s="36">
        <v>45</v>
      </c>
      <c r="I603" s="22"/>
      <c r="J603" s="23"/>
      <c r="K603" s="24">
        <f t="shared" si="19"/>
        <v>0</v>
      </c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  <c r="JV603" s="1"/>
      <c r="JW603" s="1"/>
      <c r="JX603" s="1"/>
      <c r="JY603" s="1"/>
      <c r="JZ603" s="1"/>
      <c r="KA603" s="1"/>
      <c r="KB603" s="1"/>
      <c r="KC603" s="1"/>
      <c r="KD603" s="1"/>
      <c r="KE603" s="1"/>
      <c r="KF603" s="1"/>
      <c r="KG603" s="1"/>
      <c r="KH603" s="1"/>
      <c r="KI603" s="1"/>
      <c r="KJ603" s="1"/>
      <c r="KK603" s="1"/>
      <c r="KL603" s="1"/>
      <c r="KM603" s="1"/>
    </row>
    <row r="604" spans="1:299" s="37" customFormat="1" ht="25.15" customHeight="1">
      <c r="A604" s="211" t="s">
        <v>1179</v>
      </c>
      <c r="B604" s="32" t="s">
        <v>651</v>
      </c>
      <c r="C604" s="16" t="s">
        <v>1180</v>
      </c>
      <c r="D604" s="33" t="s">
        <v>1135</v>
      </c>
      <c r="E604" s="18">
        <v>0.69230769230769196</v>
      </c>
      <c r="F604" s="34">
        <v>78</v>
      </c>
      <c r="G604" s="35" t="s">
        <v>2347</v>
      </c>
      <c r="H604" s="36">
        <v>24</v>
      </c>
      <c r="I604" s="22"/>
      <c r="J604" s="23"/>
      <c r="K604" s="24">
        <f t="shared" si="19"/>
        <v>0</v>
      </c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  <c r="JV604" s="1"/>
      <c r="JW604" s="1"/>
      <c r="JX604" s="1"/>
      <c r="JY604" s="1"/>
      <c r="JZ604" s="1"/>
      <c r="KA604" s="1"/>
      <c r="KB604" s="1"/>
      <c r="KC604" s="1"/>
      <c r="KD604" s="1"/>
      <c r="KE604" s="1"/>
      <c r="KF604" s="1"/>
      <c r="KG604" s="1"/>
      <c r="KH604" s="1"/>
      <c r="KI604" s="1"/>
      <c r="KJ604" s="1"/>
      <c r="KK604" s="1"/>
      <c r="KL604" s="1"/>
      <c r="KM604" s="1"/>
    </row>
    <row r="605" spans="1:299" s="31" customFormat="1" ht="27" customHeight="1">
      <c r="A605" s="210" t="s">
        <v>1181</v>
      </c>
      <c r="B605" s="26" t="s">
        <v>651</v>
      </c>
      <c r="C605" s="16" t="s">
        <v>652</v>
      </c>
      <c r="D605" s="27" t="s">
        <v>1182</v>
      </c>
      <c r="E605" s="18">
        <v>0.597938144329897</v>
      </c>
      <c r="F605" s="28">
        <v>97</v>
      </c>
      <c r="G605" s="29" t="s">
        <v>2348</v>
      </c>
      <c r="H605" s="38">
        <v>39</v>
      </c>
      <c r="I605" s="22"/>
      <c r="J605" s="23"/>
      <c r="K605" s="24">
        <f t="shared" si="19"/>
        <v>0</v>
      </c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  <c r="JV605" s="1"/>
      <c r="JW605" s="1"/>
      <c r="JX605" s="1"/>
      <c r="JY605" s="1"/>
      <c r="JZ605" s="1"/>
      <c r="KA605" s="1"/>
      <c r="KB605" s="1"/>
      <c r="KC605" s="1"/>
      <c r="KD605" s="1"/>
      <c r="KE605" s="1"/>
      <c r="KF605" s="1"/>
      <c r="KG605" s="1"/>
      <c r="KH605" s="1"/>
      <c r="KI605" s="1"/>
      <c r="KJ605" s="1"/>
      <c r="KK605" s="1"/>
      <c r="KL605" s="1"/>
      <c r="KM605" s="1"/>
    </row>
    <row r="606" spans="1:299" s="37" customFormat="1" ht="27" customHeight="1">
      <c r="A606" s="211" t="s">
        <v>1183</v>
      </c>
      <c r="B606" s="32" t="s">
        <v>70</v>
      </c>
      <c r="C606" s="16" t="s">
        <v>71</v>
      </c>
      <c r="D606" s="33" t="s">
        <v>1135</v>
      </c>
      <c r="E606" s="18">
        <v>0.64285714285714302</v>
      </c>
      <c r="F606" s="34">
        <v>98</v>
      </c>
      <c r="G606" s="35" t="s">
        <v>2295</v>
      </c>
      <c r="H606" s="36">
        <v>35</v>
      </c>
      <c r="I606" s="22"/>
      <c r="J606" s="23"/>
      <c r="K606" s="24">
        <f t="shared" si="19"/>
        <v>0</v>
      </c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  <c r="JV606" s="1"/>
      <c r="JW606" s="1"/>
      <c r="JX606" s="1"/>
      <c r="JY606" s="1"/>
      <c r="JZ606" s="1"/>
      <c r="KA606" s="1"/>
      <c r="KB606" s="1"/>
      <c r="KC606" s="1"/>
      <c r="KD606" s="1"/>
      <c r="KE606" s="1"/>
      <c r="KF606" s="1"/>
      <c r="KG606" s="1"/>
      <c r="KH606" s="1"/>
      <c r="KI606" s="1"/>
      <c r="KJ606" s="1"/>
      <c r="KK606" s="1"/>
      <c r="KL606" s="1"/>
      <c r="KM606" s="1"/>
    </row>
    <row r="607" spans="1:299" s="37" customFormat="1" ht="27" customHeight="1">
      <c r="A607" s="211" t="s">
        <v>1184</v>
      </c>
      <c r="B607" s="32" t="s">
        <v>70</v>
      </c>
      <c r="C607" s="16" t="s">
        <v>71</v>
      </c>
      <c r="D607" s="33" t="s">
        <v>1165</v>
      </c>
      <c r="E607" s="18">
        <v>0.61538461538461497</v>
      </c>
      <c r="F607" s="34">
        <v>130</v>
      </c>
      <c r="G607" s="35" t="s">
        <v>2267</v>
      </c>
      <c r="H607" s="36">
        <v>50</v>
      </c>
      <c r="I607" s="22"/>
      <c r="J607" s="23"/>
      <c r="K607" s="24">
        <f t="shared" si="19"/>
        <v>0</v>
      </c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  <c r="JV607" s="1"/>
      <c r="JW607" s="1"/>
      <c r="JX607" s="1"/>
      <c r="JY607" s="1"/>
      <c r="JZ607" s="1"/>
      <c r="KA607" s="1"/>
      <c r="KB607" s="1"/>
      <c r="KC607" s="1"/>
      <c r="KD607" s="1"/>
      <c r="KE607" s="1"/>
      <c r="KF607" s="1"/>
      <c r="KG607" s="1"/>
      <c r="KH607" s="1"/>
      <c r="KI607" s="1"/>
      <c r="KJ607" s="1"/>
      <c r="KK607" s="1"/>
      <c r="KL607" s="1"/>
      <c r="KM607" s="1"/>
    </row>
    <row r="608" spans="1:299" s="37" customFormat="1" ht="27" customHeight="1">
      <c r="A608" s="211" t="s">
        <v>1185</v>
      </c>
      <c r="B608" s="32" t="s">
        <v>70</v>
      </c>
      <c r="C608" s="16" t="s">
        <v>1186</v>
      </c>
      <c r="D608" s="33" t="s">
        <v>1135</v>
      </c>
      <c r="E608" s="18">
        <v>0.56790123456790098</v>
      </c>
      <c r="F608" s="34">
        <v>81</v>
      </c>
      <c r="G608" s="35" t="s">
        <v>2295</v>
      </c>
      <c r="H608" s="36">
        <v>35</v>
      </c>
      <c r="I608" s="22"/>
      <c r="J608" s="23"/>
      <c r="K608" s="24">
        <f t="shared" si="19"/>
        <v>0</v>
      </c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  <c r="JV608" s="1"/>
      <c r="JW608" s="1"/>
      <c r="JX608" s="1"/>
      <c r="JY608" s="1"/>
      <c r="JZ608" s="1"/>
      <c r="KA608" s="1"/>
      <c r="KB608" s="1"/>
      <c r="KC608" s="1"/>
      <c r="KD608" s="1"/>
      <c r="KE608" s="1"/>
      <c r="KF608" s="1"/>
      <c r="KG608" s="1"/>
      <c r="KH608" s="1"/>
      <c r="KI608" s="1"/>
      <c r="KJ608" s="1"/>
      <c r="KK608" s="1"/>
      <c r="KL608" s="1"/>
      <c r="KM608" s="1"/>
    </row>
    <row r="609" spans="1:299" s="37" customFormat="1" ht="27" customHeight="1">
      <c r="A609" s="211" t="s">
        <v>1733</v>
      </c>
      <c r="B609" s="32" t="s">
        <v>1732</v>
      </c>
      <c r="C609" s="16" t="s">
        <v>1734</v>
      </c>
      <c r="D609" s="33" t="s">
        <v>1135</v>
      </c>
      <c r="E609" s="18">
        <v>0.59</v>
      </c>
      <c r="F609" s="34">
        <v>61</v>
      </c>
      <c r="G609" s="35" t="s">
        <v>2267</v>
      </c>
      <c r="H609" s="36">
        <v>25</v>
      </c>
      <c r="I609" s="22"/>
      <c r="J609" s="23"/>
      <c r="K609" s="24">
        <f t="shared" si="19"/>
        <v>0</v>
      </c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  <c r="JV609" s="1"/>
      <c r="JW609" s="1"/>
      <c r="JX609" s="1"/>
      <c r="JY609" s="1"/>
      <c r="JZ609" s="1"/>
      <c r="KA609" s="1"/>
      <c r="KB609" s="1"/>
      <c r="KC609" s="1"/>
      <c r="KD609" s="1"/>
      <c r="KE609" s="1"/>
      <c r="KF609" s="1"/>
      <c r="KG609" s="1"/>
      <c r="KH609" s="1"/>
      <c r="KI609" s="1"/>
      <c r="KJ609" s="1"/>
      <c r="KK609" s="1"/>
      <c r="KL609" s="1"/>
      <c r="KM609" s="1"/>
    </row>
    <row r="610" spans="1:299" s="37" customFormat="1" ht="27" customHeight="1">
      <c r="A610" s="211" t="s">
        <v>1187</v>
      </c>
      <c r="B610" s="32" t="s">
        <v>73</v>
      </c>
      <c r="C610" s="16" t="s">
        <v>74</v>
      </c>
      <c r="D610" s="33" t="s">
        <v>1155</v>
      </c>
      <c r="E610" s="18">
        <v>0.40677966101694901</v>
      </c>
      <c r="F610" s="34">
        <v>118</v>
      </c>
      <c r="G610" s="35" t="s">
        <v>2349</v>
      </c>
      <c r="H610" s="36">
        <v>70</v>
      </c>
      <c r="I610" s="22"/>
      <c r="J610" s="23"/>
      <c r="K610" s="24">
        <f t="shared" si="19"/>
        <v>0</v>
      </c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  <c r="JV610" s="1"/>
      <c r="JW610" s="1"/>
      <c r="JX610" s="1"/>
      <c r="JY610" s="1"/>
      <c r="JZ610" s="1"/>
      <c r="KA610" s="1"/>
      <c r="KB610" s="1"/>
      <c r="KC610" s="1"/>
      <c r="KD610" s="1"/>
      <c r="KE610" s="1"/>
      <c r="KF610" s="1"/>
      <c r="KG610" s="1"/>
      <c r="KH610" s="1"/>
      <c r="KI610" s="1"/>
      <c r="KJ610" s="1"/>
      <c r="KK610" s="1"/>
      <c r="KL610" s="1"/>
      <c r="KM610" s="1"/>
    </row>
    <row r="611" spans="1:299" s="37" customFormat="1" ht="27" customHeight="1">
      <c r="A611" s="211" t="s">
        <v>1735</v>
      </c>
      <c r="B611" s="32" t="s">
        <v>73</v>
      </c>
      <c r="C611" s="16" t="s">
        <v>74</v>
      </c>
      <c r="D611" s="33" t="s">
        <v>2543</v>
      </c>
      <c r="E611" s="18">
        <v>0.266666666666667</v>
      </c>
      <c r="F611" s="34">
        <v>120</v>
      </c>
      <c r="G611" s="35" t="s">
        <v>2350</v>
      </c>
      <c r="H611" s="36">
        <v>88</v>
      </c>
      <c r="I611" s="22"/>
      <c r="J611" s="23"/>
      <c r="K611" s="24">
        <f t="shared" si="19"/>
        <v>0</v>
      </c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  <c r="JV611" s="1"/>
      <c r="JW611" s="1"/>
      <c r="JX611" s="1"/>
      <c r="JY611" s="1"/>
      <c r="JZ611" s="1"/>
      <c r="KA611" s="1"/>
      <c r="KB611" s="1"/>
      <c r="KC611" s="1"/>
      <c r="KD611" s="1"/>
      <c r="KE611" s="1"/>
      <c r="KF611" s="1"/>
      <c r="KG611" s="1"/>
      <c r="KH611" s="1"/>
      <c r="KI611" s="1"/>
      <c r="KJ611" s="1"/>
      <c r="KK611" s="1"/>
      <c r="KL611" s="1"/>
      <c r="KM611" s="1"/>
    </row>
    <row r="612" spans="1:299" s="37" customFormat="1" ht="27" customHeight="1">
      <c r="A612" s="211" t="s">
        <v>1736</v>
      </c>
      <c r="B612" s="32" t="s">
        <v>73</v>
      </c>
      <c r="C612" s="16" t="s">
        <v>1741</v>
      </c>
      <c r="D612" s="33" t="s">
        <v>2544</v>
      </c>
      <c r="E612" s="18">
        <v>0.375</v>
      </c>
      <c r="F612" s="34">
        <v>128</v>
      </c>
      <c r="G612" s="35" t="s">
        <v>2336</v>
      </c>
      <c r="H612" s="36">
        <v>80</v>
      </c>
      <c r="I612" s="22"/>
      <c r="J612" s="23"/>
      <c r="K612" s="24">
        <f t="shared" si="19"/>
        <v>0</v>
      </c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  <c r="JV612" s="1"/>
      <c r="JW612" s="1"/>
      <c r="JX612" s="1"/>
      <c r="JY612" s="1"/>
      <c r="JZ612" s="1"/>
      <c r="KA612" s="1"/>
      <c r="KB612" s="1"/>
      <c r="KC612" s="1"/>
      <c r="KD612" s="1"/>
      <c r="KE612" s="1"/>
      <c r="KF612" s="1"/>
      <c r="KG612" s="1"/>
      <c r="KH612" s="1"/>
      <c r="KI612" s="1"/>
      <c r="KJ612" s="1"/>
      <c r="KK612" s="1"/>
      <c r="KL612" s="1"/>
      <c r="KM612" s="1"/>
    </row>
    <row r="613" spans="1:299" s="37" customFormat="1" ht="27" customHeight="1">
      <c r="A613" s="211" t="s">
        <v>1737</v>
      </c>
      <c r="B613" s="32" t="s">
        <v>73</v>
      </c>
      <c r="C613" s="16" t="s">
        <v>1742</v>
      </c>
      <c r="D613" s="33" t="s">
        <v>1155</v>
      </c>
      <c r="E613" s="18">
        <v>0.37391304347826099</v>
      </c>
      <c r="F613" s="34">
        <v>115</v>
      </c>
      <c r="G613" s="35" t="s">
        <v>2351</v>
      </c>
      <c r="H613" s="36">
        <v>72</v>
      </c>
      <c r="I613" s="22"/>
      <c r="J613" s="23"/>
      <c r="K613" s="24">
        <f t="shared" si="19"/>
        <v>0</v>
      </c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  <c r="JV613" s="1"/>
      <c r="JW613" s="1"/>
      <c r="JX613" s="1"/>
      <c r="JY613" s="1"/>
      <c r="JZ613" s="1"/>
      <c r="KA613" s="1"/>
      <c r="KB613" s="1"/>
      <c r="KC613" s="1"/>
      <c r="KD613" s="1"/>
      <c r="KE613" s="1"/>
      <c r="KF613" s="1"/>
      <c r="KG613" s="1"/>
      <c r="KH613" s="1"/>
      <c r="KI613" s="1"/>
      <c r="KJ613" s="1"/>
      <c r="KK613" s="1"/>
      <c r="KL613" s="1"/>
      <c r="KM613" s="1"/>
    </row>
    <row r="614" spans="1:299" s="37" customFormat="1" ht="27" customHeight="1">
      <c r="A614" s="211" t="s">
        <v>1738</v>
      </c>
      <c r="B614" s="32" t="s">
        <v>73</v>
      </c>
      <c r="C614" s="16" t="s">
        <v>1743</v>
      </c>
      <c r="D614" s="33" t="s">
        <v>2172</v>
      </c>
      <c r="E614" s="18">
        <v>0.355140186915888</v>
      </c>
      <c r="F614" s="34">
        <v>107</v>
      </c>
      <c r="G614" s="35" t="s">
        <v>2352</v>
      </c>
      <c r="H614" s="36">
        <v>69</v>
      </c>
      <c r="I614" s="22"/>
      <c r="J614" s="23"/>
      <c r="K614" s="24">
        <f t="shared" si="19"/>
        <v>0</v>
      </c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  <c r="JV614" s="1"/>
      <c r="JW614" s="1"/>
      <c r="JX614" s="1"/>
      <c r="JY614" s="1"/>
      <c r="JZ614" s="1"/>
      <c r="KA614" s="1"/>
      <c r="KB614" s="1"/>
      <c r="KC614" s="1"/>
      <c r="KD614" s="1"/>
      <c r="KE614" s="1"/>
      <c r="KF614" s="1"/>
      <c r="KG614" s="1"/>
      <c r="KH614" s="1"/>
      <c r="KI614" s="1"/>
      <c r="KJ614" s="1"/>
      <c r="KK614" s="1"/>
      <c r="KL614" s="1"/>
      <c r="KM614" s="1"/>
    </row>
    <row r="615" spans="1:299" s="37" customFormat="1" ht="27" customHeight="1">
      <c r="A615" s="211" t="s">
        <v>1739</v>
      </c>
      <c r="B615" s="32" t="s">
        <v>906</v>
      </c>
      <c r="C615" s="16" t="s">
        <v>1745</v>
      </c>
      <c r="D615" s="33" t="s">
        <v>1744</v>
      </c>
      <c r="E615" s="18">
        <v>0.62745098039215697</v>
      </c>
      <c r="F615" s="34">
        <v>51</v>
      </c>
      <c r="G615" s="35" t="s">
        <v>2353</v>
      </c>
      <c r="H615" s="36">
        <v>19</v>
      </c>
      <c r="I615" s="22"/>
      <c r="J615" s="23"/>
      <c r="K615" s="24">
        <f t="shared" si="19"/>
        <v>0</v>
      </c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  <c r="JV615" s="1"/>
      <c r="JW615" s="1"/>
      <c r="JX615" s="1"/>
      <c r="JY615" s="1"/>
      <c r="JZ615" s="1"/>
      <c r="KA615" s="1"/>
      <c r="KB615" s="1"/>
      <c r="KC615" s="1"/>
      <c r="KD615" s="1"/>
      <c r="KE615" s="1"/>
      <c r="KF615" s="1"/>
      <c r="KG615" s="1"/>
      <c r="KH615" s="1"/>
      <c r="KI615" s="1"/>
      <c r="KJ615" s="1"/>
      <c r="KK615" s="1"/>
      <c r="KL615" s="1"/>
      <c r="KM615" s="1"/>
    </row>
    <row r="616" spans="1:299" s="37" customFormat="1" ht="27" customHeight="1">
      <c r="A616" s="211" t="s">
        <v>1740</v>
      </c>
      <c r="B616" s="32" t="s">
        <v>906</v>
      </c>
      <c r="C616" s="16" t="s">
        <v>1746</v>
      </c>
      <c r="D616" s="33" t="s">
        <v>1155</v>
      </c>
      <c r="E616" s="18">
        <v>0.78571428571428603</v>
      </c>
      <c r="F616" s="34">
        <v>98</v>
      </c>
      <c r="G616" s="35" t="s">
        <v>2354</v>
      </c>
      <c r="H616" s="36">
        <v>21</v>
      </c>
      <c r="I616" s="22"/>
      <c r="J616" s="23"/>
      <c r="K616" s="24">
        <f t="shared" si="19"/>
        <v>0</v>
      </c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  <c r="JV616" s="1"/>
      <c r="JW616" s="1"/>
      <c r="JX616" s="1"/>
      <c r="JY616" s="1"/>
      <c r="JZ616" s="1"/>
      <c r="KA616" s="1"/>
      <c r="KB616" s="1"/>
      <c r="KC616" s="1"/>
      <c r="KD616" s="1"/>
      <c r="KE616" s="1"/>
      <c r="KF616" s="1"/>
      <c r="KG616" s="1"/>
      <c r="KH616" s="1"/>
      <c r="KI616" s="1"/>
      <c r="KJ616" s="1"/>
      <c r="KK616" s="1"/>
      <c r="KL616" s="1"/>
      <c r="KM616" s="1"/>
    </row>
    <row r="617" spans="1:299" s="37" customFormat="1" ht="27" customHeight="1">
      <c r="A617" s="211" t="s">
        <v>1189</v>
      </c>
      <c r="B617" s="32" t="s">
        <v>906</v>
      </c>
      <c r="C617" s="16" t="s">
        <v>1188</v>
      </c>
      <c r="D617" s="33" t="s">
        <v>1155</v>
      </c>
      <c r="E617" s="18">
        <v>0.67592592592592604</v>
      </c>
      <c r="F617" s="34">
        <v>108</v>
      </c>
      <c r="G617" s="35" t="s">
        <v>2334</v>
      </c>
      <c r="H617" s="36">
        <v>35</v>
      </c>
      <c r="I617" s="22"/>
      <c r="J617" s="23"/>
      <c r="K617" s="24">
        <f t="shared" si="19"/>
        <v>0</v>
      </c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  <c r="JV617" s="1"/>
      <c r="JW617" s="1"/>
      <c r="JX617" s="1"/>
      <c r="JY617" s="1"/>
      <c r="JZ617" s="1"/>
      <c r="KA617" s="1"/>
      <c r="KB617" s="1"/>
      <c r="KC617" s="1"/>
      <c r="KD617" s="1"/>
      <c r="KE617" s="1"/>
      <c r="KF617" s="1"/>
      <c r="KG617" s="1"/>
      <c r="KH617" s="1"/>
      <c r="KI617" s="1"/>
      <c r="KJ617" s="1"/>
      <c r="KK617" s="1"/>
      <c r="KL617" s="1"/>
      <c r="KM617" s="1"/>
    </row>
    <row r="618" spans="1:299" s="37" customFormat="1" ht="27" customHeight="1">
      <c r="A618" s="211" t="s">
        <v>1190</v>
      </c>
      <c r="B618" s="32" t="s">
        <v>82</v>
      </c>
      <c r="C618" s="16" t="s">
        <v>2545</v>
      </c>
      <c r="D618" s="33" t="s">
        <v>1155</v>
      </c>
      <c r="E618" s="18">
        <v>0.375</v>
      </c>
      <c r="F618" s="34">
        <v>104</v>
      </c>
      <c r="G618" s="35" t="s">
        <v>2355</v>
      </c>
      <c r="H618" s="36">
        <v>65</v>
      </c>
      <c r="I618" s="22"/>
      <c r="J618" s="23"/>
      <c r="K618" s="24">
        <f t="shared" si="19"/>
        <v>0</v>
      </c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  <c r="JV618" s="1"/>
      <c r="JW618" s="1"/>
      <c r="JX618" s="1"/>
      <c r="JY618" s="1"/>
      <c r="JZ618" s="1"/>
      <c r="KA618" s="1"/>
      <c r="KB618" s="1"/>
      <c r="KC618" s="1"/>
      <c r="KD618" s="1"/>
      <c r="KE618" s="1"/>
      <c r="KF618" s="1"/>
      <c r="KG618" s="1"/>
      <c r="KH618" s="1"/>
      <c r="KI618" s="1"/>
      <c r="KJ618" s="1"/>
      <c r="KK618" s="1"/>
      <c r="KL618" s="1"/>
      <c r="KM618" s="1"/>
    </row>
    <row r="619" spans="1:299" s="25" customFormat="1" ht="31.15" customHeight="1">
      <c r="A619" s="211" t="s">
        <v>1191</v>
      </c>
      <c r="B619" s="15" t="s">
        <v>85</v>
      </c>
      <c r="C619" s="16" t="s">
        <v>1192</v>
      </c>
      <c r="D619" s="17" t="s">
        <v>1135</v>
      </c>
      <c r="E619" s="18"/>
      <c r="F619" s="19"/>
      <c r="G619" s="20" t="s">
        <v>2330</v>
      </c>
      <c r="H619" s="36">
        <v>89</v>
      </c>
      <c r="I619" s="22"/>
      <c r="J619" s="23"/>
      <c r="K619" s="24">
        <f t="shared" si="19"/>
        <v>0</v>
      </c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  <c r="JV619" s="1"/>
      <c r="JW619" s="1"/>
      <c r="JX619" s="1"/>
      <c r="JY619" s="1"/>
      <c r="JZ619" s="1"/>
      <c r="KA619" s="1"/>
      <c r="KB619" s="1"/>
      <c r="KC619" s="1"/>
      <c r="KD619" s="1"/>
      <c r="KE619" s="1"/>
      <c r="KF619" s="1"/>
      <c r="KG619" s="1"/>
      <c r="KH619" s="1"/>
      <c r="KI619" s="1"/>
      <c r="KJ619" s="1"/>
      <c r="KK619" s="1"/>
      <c r="KL619" s="1"/>
      <c r="KM619" s="1"/>
    </row>
    <row r="620" spans="1:299" s="37" customFormat="1" ht="27" customHeight="1">
      <c r="A620" s="211" t="s">
        <v>1193</v>
      </c>
      <c r="B620" s="32" t="s">
        <v>85</v>
      </c>
      <c r="C620" s="16" t="s">
        <v>1192</v>
      </c>
      <c r="D620" s="33" t="s">
        <v>1194</v>
      </c>
      <c r="E620" s="18"/>
      <c r="F620" s="34"/>
      <c r="G620" s="35" t="s">
        <v>2277</v>
      </c>
      <c r="H620" s="36">
        <v>84</v>
      </c>
      <c r="I620" s="22"/>
      <c r="J620" s="23"/>
      <c r="K620" s="24">
        <f t="shared" si="19"/>
        <v>0</v>
      </c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  <c r="JV620" s="1"/>
      <c r="JW620" s="1"/>
      <c r="JX620" s="1"/>
      <c r="JY620" s="1"/>
      <c r="JZ620" s="1"/>
      <c r="KA620" s="1"/>
      <c r="KB620" s="1"/>
      <c r="KC620" s="1"/>
      <c r="KD620" s="1"/>
      <c r="KE620" s="1"/>
      <c r="KF620" s="1"/>
      <c r="KG620" s="1"/>
      <c r="KH620" s="1"/>
      <c r="KI620" s="1"/>
      <c r="KJ620" s="1"/>
      <c r="KK620" s="1"/>
      <c r="KL620" s="1"/>
      <c r="KM620" s="1"/>
    </row>
    <row r="621" spans="1:299" s="37" customFormat="1" ht="27" customHeight="1">
      <c r="A621" s="211" t="s">
        <v>1195</v>
      </c>
      <c r="B621" s="32" t="s">
        <v>85</v>
      </c>
      <c r="C621" s="16" t="s">
        <v>1192</v>
      </c>
      <c r="D621" s="33" t="s">
        <v>1152</v>
      </c>
      <c r="E621" s="18"/>
      <c r="F621" s="34"/>
      <c r="G621" s="35" t="s">
        <v>2341</v>
      </c>
      <c r="H621" s="36">
        <v>98</v>
      </c>
      <c r="I621" s="22"/>
      <c r="J621" s="23"/>
      <c r="K621" s="24">
        <f t="shared" si="19"/>
        <v>0</v>
      </c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  <c r="JV621" s="1"/>
      <c r="JW621" s="1"/>
      <c r="JX621" s="1"/>
      <c r="JY621" s="1"/>
      <c r="JZ621" s="1"/>
      <c r="KA621" s="1"/>
      <c r="KB621" s="1"/>
      <c r="KC621" s="1"/>
      <c r="KD621" s="1"/>
      <c r="KE621" s="1"/>
      <c r="KF621" s="1"/>
      <c r="KG621" s="1"/>
      <c r="KH621" s="1"/>
      <c r="KI621" s="1"/>
      <c r="KJ621" s="1"/>
      <c r="KK621" s="1"/>
      <c r="KL621" s="1"/>
      <c r="KM621" s="1"/>
    </row>
    <row r="622" spans="1:299" s="37" customFormat="1" ht="27" customHeight="1">
      <c r="A622" s="211" t="s">
        <v>1196</v>
      </c>
      <c r="B622" s="32" t="s">
        <v>85</v>
      </c>
      <c r="C622" s="16" t="s">
        <v>86</v>
      </c>
      <c r="D622" s="33" t="s">
        <v>1135</v>
      </c>
      <c r="E622" s="18"/>
      <c r="F622" s="34"/>
      <c r="G622" s="35" t="s">
        <v>2330</v>
      </c>
      <c r="H622" s="36">
        <v>89</v>
      </c>
      <c r="I622" s="22"/>
      <c r="J622" s="23"/>
      <c r="K622" s="24">
        <f t="shared" si="19"/>
        <v>0</v>
      </c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  <c r="JV622" s="1"/>
      <c r="JW622" s="1"/>
      <c r="JX622" s="1"/>
      <c r="JY622" s="1"/>
      <c r="JZ622" s="1"/>
      <c r="KA622" s="1"/>
      <c r="KB622" s="1"/>
      <c r="KC622" s="1"/>
      <c r="KD622" s="1"/>
      <c r="KE622" s="1"/>
      <c r="KF622" s="1"/>
      <c r="KG622" s="1"/>
      <c r="KH622" s="1"/>
      <c r="KI622" s="1"/>
      <c r="KJ622" s="1"/>
      <c r="KK622" s="1"/>
      <c r="KL622" s="1"/>
      <c r="KM622" s="1"/>
    </row>
    <row r="623" spans="1:299" s="37" customFormat="1" ht="27" customHeight="1">
      <c r="A623" s="211" t="s">
        <v>1747</v>
      </c>
      <c r="B623" s="32" t="s">
        <v>85</v>
      </c>
      <c r="C623" s="16" t="s">
        <v>1748</v>
      </c>
      <c r="D623" s="33" t="s">
        <v>1245</v>
      </c>
      <c r="E623" s="18"/>
      <c r="F623" s="34"/>
      <c r="G623" s="35" t="s">
        <v>2356</v>
      </c>
      <c r="H623" s="36">
        <v>106</v>
      </c>
      <c r="I623" s="22"/>
      <c r="J623" s="23"/>
      <c r="K623" s="24">
        <f t="shared" si="19"/>
        <v>0</v>
      </c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  <c r="JV623" s="1"/>
      <c r="JW623" s="1"/>
      <c r="JX623" s="1"/>
      <c r="JY623" s="1"/>
      <c r="JZ623" s="1"/>
      <c r="KA623" s="1"/>
      <c r="KB623" s="1"/>
      <c r="KC623" s="1"/>
      <c r="KD623" s="1"/>
      <c r="KE623" s="1"/>
      <c r="KF623" s="1"/>
      <c r="KG623" s="1"/>
      <c r="KH623" s="1"/>
      <c r="KI623" s="1"/>
      <c r="KJ623" s="1"/>
      <c r="KK623" s="1"/>
      <c r="KL623" s="1"/>
      <c r="KM623" s="1"/>
    </row>
    <row r="624" spans="1:299" s="37" customFormat="1" ht="27" customHeight="1">
      <c r="A624" s="211" t="s">
        <v>1197</v>
      </c>
      <c r="B624" s="32" t="s">
        <v>85</v>
      </c>
      <c r="C624" s="16" t="s">
        <v>1198</v>
      </c>
      <c r="D624" s="33" t="s">
        <v>1155</v>
      </c>
      <c r="E624" s="18"/>
      <c r="F624" s="34"/>
      <c r="G624" s="35" t="s">
        <v>2357</v>
      </c>
      <c r="H624" s="36">
        <v>99</v>
      </c>
      <c r="I624" s="22"/>
      <c r="J624" s="23"/>
      <c r="K624" s="24">
        <f t="shared" si="19"/>
        <v>0</v>
      </c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  <c r="JV624" s="1"/>
      <c r="JW624" s="1"/>
      <c r="JX624" s="1"/>
      <c r="JY624" s="1"/>
      <c r="JZ624" s="1"/>
      <c r="KA624" s="1"/>
      <c r="KB624" s="1"/>
      <c r="KC624" s="1"/>
      <c r="KD624" s="1"/>
      <c r="KE624" s="1"/>
      <c r="KF624" s="1"/>
      <c r="KG624" s="1"/>
      <c r="KH624" s="1"/>
      <c r="KI624" s="1"/>
      <c r="KJ624" s="1"/>
      <c r="KK624" s="1"/>
      <c r="KL624" s="1"/>
      <c r="KM624" s="1"/>
    </row>
    <row r="625" spans="1:299" s="37" customFormat="1" ht="27" customHeight="1">
      <c r="A625" s="211" t="s">
        <v>1200</v>
      </c>
      <c r="B625" s="32" t="s">
        <v>85</v>
      </c>
      <c r="C625" s="16" t="s">
        <v>1201</v>
      </c>
      <c r="D625" s="33" t="s">
        <v>1202</v>
      </c>
      <c r="E625" s="18"/>
      <c r="F625" s="34"/>
      <c r="G625" s="35" t="s">
        <v>2358</v>
      </c>
      <c r="H625" s="36">
        <v>95</v>
      </c>
      <c r="I625" s="22"/>
      <c r="J625" s="23"/>
      <c r="K625" s="24">
        <f t="shared" si="19"/>
        <v>0</v>
      </c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  <c r="JV625" s="1"/>
      <c r="JW625" s="1"/>
      <c r="JX625" s="1"/>
      <c r="JY625" s="1"/>
      <c r="JZ625" s="1"/>
      <c r="KA625" s="1"/>
      <c r="KB625" s="1"/>
      <c r="KC625" s="1"/>
      <c r="KD625" s="1"/>
      <c r="KE625" s="1"/>
      <c r="KF625" s="1"/>
      <c r="KG625" s="1"/>
      <c r="KH625" s="1"/>
      <c r="KI625" s="1"/>
      <c r="KJ625" s="1"/>
      <c r="KK625" s="1"/>
      <c r="KL625" s="1"/>
      <c r="KM625" s="1"/>
    </row>
    <row r="626" spans="1:299" s="31" customFormat="1" ht="27" customHeight="1">
      <c r="A626" s="210" t="s">
        <v>1203</v>
      </c>
      <c r="B626" s="26" t="s">
        <v>85</v>
      </c>
      <c r="C626" s="16" t="s">
        <v>1204</v>
      </c>
      <c r="D626" s="27" t="s">
        <v>1135</v>
      </c>
      <c r="E626" s="18"/>
      <c r="F626" s="28"/>
      <c r="G626" s="29" t="s">
        <v>2330</v>
      </c>
      <c r="H626" s="38">
        <v>89</v>
      </c>
      <c r="I626" s="22"/>
      <c r="J626" s="23"/>
      <c r="K626" s="24">
        <f t="shared" si="19"/>
        <v>0</v>
      </c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  <c r="JV626" s="1"/>
      <c r="JW626" s="1"/>
      <c r="JX626" s="1"/>
      <c r="JY626" s="1"/>
      <c r="JZ626" s="1"/>
      <c r="KA626" s="1"/>
      <c r="KB626" s="1"/>
      <c r="KC626" s="1"/>
      <c r="KD626" s="1"/>
      <c r="KE626" s="1"/>
      <c r="KF626" s="1"/>
      <c r="KG626" s="1"/>
      <c r="KH626" s="1"/>
      <c r="KI626" s="1"/>
      <c r="KJ626" s="1"/>
      <c r="KK626" s="1"/>
      <c r="KL626" s="1"/>
      <c r="KM626" s="1"/>
    </row>
    <row r="627" spans="1:299" s="37" customFormat="1" ht="27" customHeight="1">
      <c r="A627" s="211" t="s">
        <v>1205</v>
      </c>
      <c r="B627" s="32" t="s">
        <v>85</v>
      </c>
      <c r="C627" s="16" t="s">
        <v>1206</v>
      </c>
      <c r="D627" s="33" t="s">
        <v>1207</v>
      </c>
      <c r="E627" s="18"/>
      <c r="F627" s="34"/>
      <c r="G627" s="35" t="s">
        <v>2359</v>
      </c>
      <c r="H627" s="36">
        <v>65</v>
      </c>
      <c r="I627" s="22"/>
      <c r="J627" s="23"/>
      <c r="K627" s="24">
        <f t="shared" si="19"/>
        <v>0</v>
      </c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  <c r="JV627" s="1"/>
      <c r="JW627" s="1"/>
      <c r="JX627" s="1"/>
      <c r="JY627" s="1"/>
      <c r="JZ627" s="1"/>
      <c r="KA627" s="1"/>
      <c r="KB627" s="1"/>
      <c r="KC627" s="1"/>
      <c r="KD627" s="1"/>
      <c r="KE627" s="1"/>
      <c r="KF627" s="1"/>
      <c r="KG627" s="1"/>
      <c r="KH627" s="1"/>
      <c r="KI627" s="1"/>
      <c r="KJ627" s="1"/>
      <c r="KK627" s="1"/>
      <c r="KL627" s="1"/>
      <c r="KM627" s="1"/>
    </row>
    <row r="628" spans="1:299" s="37" customFormat="1" ht="25.15" customHeight="1">
      <c r="A628" s="211" t="s">
        <v>1208</v>
      </c>
      <c r="B628" s="32" t="s">
        <v>85</v>
      </c>
      <c r="C628" s="16" t="s">
        <v>1206</v>
      </c>
      <c r="D628" s="33" t="s">
        <v>1209</v>
      </c>
      <c r="E628" s="18"/>
      <c r="F628" s="34"/>
      <c r="G628" s="35" t="s">
        <v>2330</v>
      </c>
      <c r="H628" s="36">
        <v>89</v>
      </c>
      <c r="I628" s="22"/>
      <c r="J628" s="23"/>
      <c r="K628" s="24">
        <f t="shared" si="19"/>
        <v>0</v>
      </c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  <c r="JV628" s="1"/>
      <c r="JW628" s="1"/>
      <c r="JX628" s="1"/>
      <c r="JY628" s="1"/>
      <c r="JZ628" s="1"/>
      <c r="KA628" s="1"/>
      <c r="KB628" s="1"/>
      <c r="KC628" s="1"/>
      <c r="KD628" s="1"/>
      <c r="KE628" s="1"/>
      <c r="KF628" s="1"/>
      <c r="KG628" s="1"/>
      <c r="KH628" s="1"/>
      <c r="KI628" s="1"/>
      <c r="KJ628" s="1"/>
      <c r="KK628" s="1"/>
      <c r="KL628" s="1"/>
      <c r="KM628" s="1"/>
    </row>
    <row r="629" spans="1:299" s="37" customFormat="1" ht="25.15" customHeight="1">
      <c r="A629" s="211" t="s">
        <v>1210</v>
      </c>
      <c r="B629" s="32" t="s">
        <v>85</v>
      </c>
      <c r="C629" s="16" t="s">
        <v>1206</v>
      </c>
      <c r="D629" s="33" t="s">
        <v>1211</v>
      </c>
      <c r="E629" s="18"/>
      <c r="F629" s="34"/>
      <c r="G629" s="35" t="s">
        <v>2360</v>
      </c>
      <c r="H629" s="36">
        <v>67</v>
      </c>
      <c r="I629" s="22"/>
      <c r="J629" s="23"/>
      <c r="K629" s="24">
        <f t="shared" ref="K629:K692" si="20">H629*J629</f>
        <v>0</v>
      </c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  <c r="JV629" s="1"/>
      <c r="JW629" s="1"/>
      <c r="JX629" s="1"/>
      <c r="JY629" s="1"/>
      <c r="JZ629" s="1"/>
      <c r="KA629" s="1"/>
      <c r="KB629" s="1"/>
      <c r="KC629" s="1"/>
      <c r="KD629" s="1"/>
      <c r="KE629" s="1"/>
      <c r="KF629" s="1"/>
      <c r="KG629" s="1"/>
      <c r="KH629" s="1"/>
      <c r="KI629" s="1"/>
      <c r="KJ629" s="1"/>
      <c r="KK629" s="1"/>
      <c r="KL629" s="1"/>
      <c r="KM629" s="1"/>
    </row>
    <row r="630" spans="1:299" s="37" customFormat="1" ht="25.15" customHeight="1">
      <c r="A630" s="211" t="s">
        <v>1212</v>
      </c>
      <c r="B630" s="32" t="s">
        <v>85</v>
      </c>
      <c r="C630" s="16" t="s">
        <v>1206</v>
      </c>
      <c r="D630" s="33" t="s">
        <v>1213</v>
      </c>
      <c r="E630" s="18"/>
      <c r="F630" s="34"/>
      <c r="G630" s="35" t="s">
        <v>2361</v>
      </c>
      <c r="H630" s="36">
        <v>90</v>
      </c>
      <c r="I630" s="22"/>
      <c r="J630" s="23"/>
      <c r="K630" s="24">
        <f t="shared" si="20"/>
        <v>0</v>
      </c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  <c r="JV630" s="1"/>
      <c r="JW630" s="1"/>
      <c r="JX630" s="1"/>
      <c r="JY630" s="1"/>
      <c r="JZ630" s="1"/>
      <c r="KA630" s="1"/>
      <c r="KB630" s="1"/>
      <c r="KC630" s="1"/>
      <c r="KD630" s="1"/>
      <c r="KE630" s="1"/>
      <c r="KF630" s="1"/>
      <c r="KG630" s="1"/>
      <c r="KH630" s="1"/>
      <c r="KI630" s="1"/>
      <c r="KJ630" s="1"/>
      <c r="KK630" s="1"/>
      <c r="KL630" s="1"/>
      <c r="KM630" s="1"/>
    </row>
    <row r="631" spans="1:299" s="37" customFormat="1" ht="25.15" customHeight="1">
      <c r="A631" s="211" t="s">
        <v>1214</v>
      </c>
      <c r="B631" s="32" t="s">
        <v>85</v>
      </c>
      <c r="C631" s="16" t="s">
        <v>1206</v>
      </c>
      <c r="D631" s="33" t="s">
        <v>1215</v>
      </c>
      <c r="E631" s="18"/>
      <c r="F631" s="34"/>
      <c r="G631" s="35" t="s">
        <v>2362</v>
      </c>
      <c r="H631" s="36">
        <v>87</v>
      </c>
      <c r="I631" s="22"/>
      <c r="J631" s="23"/>
      <c r="K631" s="24">
        <f t="shared" si="20"/>
        <v>0</v>
      </c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  <c r="JV631" s="1"/>
      <c r="JW631" s="1"/>
      <c r="JX631" s="1"/>
      <c r="JY631" s="1"/>
      <c r="JZ631" s="1"/>
      <c r="KA631" s="1"/>
      <c r="KB631" s="1"/>
      <c r="KC631" s="1"/>
      <c r="KD631" s="1"/>
      <c r="KE631" s="1"/>
      <c r="KF631" s="1"/>
      <c r="KG631" s="1"/>
      <c r="KH631" s="1"/>
      <c r="KI631" s="1"/>
      <c r="KJ631" s="1"/>
      <c r="KK631" s="1"/>
      <c r="KL631" s="1"/>
      <c r="KM631" s="1"/>
    </row>
    <row r="632" spans="1:299" s="31" customFormat="1" ht="27" customHeight="1">
      <c r="A632" s="210" t="s">
        <v>1216</v>
      </c>
      <c r="B632" s="26" t="s">
        <v>85</v>
      </c>
      <c r="C632" s="16" t="s">
        <v>1206</v>
      </c>
      <c r="D632" s="27" t="s">
        <v>1152</v>
      </c>
      <c r="E632" s="18"/>
      <c r="F632" s="28"/>
      <c r="G632" s="29" t="s">
        <v>2363</v>
      </c>
      <c r="H632" s="38">
        <v>122</v>
      </c>
      <c r="I632" s="22"/>
      <c r="J632" s="23"/>
      <c r="K632" s="24">
        <f t="shared" si="20"/>
        <v>0</v>
      </c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  <c r="JV632" s="1"/>
      <c r="JW632" s="1"/>
      <c r="JX632" s="1"/>
      <c r="JY632" s="1"/>
      <c r="JZ632" s="1"/>
      <c r="KA632" s="1"/>
      <c r="KB632" s="1"/>
      <c r="KC632" s="1"/>
      <c r="KD632" s="1"/>
      <c r="KE632" s="1"/>
      <c r="KF632" s="1"/>
      <c r="KG632" s="1"/>
      <c r="KH632" s="1"/>
      <c r="KI632" s="1"/>
      <c r="KJ632" s="1"/>
      <c r="KK632" s="1"/>
      <c r="KL632" s="1"/>
      <c r="KM632" s="1"/>
    </row>
    <row r="633" spans="1:299" s="31" customFormat="1" ht="27" customHeight="1">
      <c r="A633" s="210" t="s">
        <v>1749</v>
      </c>
      <c r="B633" s="26" t="s">
        <v>85</v>
      </c>
      <c r="C633" s="16" t="s">
        <v>1751</v>
      </c>
      <c r="D633" s="27" t="s">
        <v>1025</v>
      </c>
      <c r="E633" s="18"/>
      <c r="F633" s="28"/>
      <c r="G633" s="29" t="s">
        <v>2364</v>
      </c>
      <c r="H633" s="38">
        <v>59</v>
      </c>
      <c r="I633" s="22"/>
      <c r="J633" s="23"/>
      <c r="K633" s="24">
        <f t="shared" si="20"/>
        <v>0</v>
      </c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  <c r="JV633" s="1"/>
      <c r="JW633" s="1"/>
      <c r="JX633" s="1"/>
      <c r="JY633" s="1"/>
      <c r="JZ633" s="1"/>
      <c r="KA633" s="1"/>
      <c r="KB633" s="1"/>
      <c r="KC633" s="1"/>
      <c r="KD633" s="1"/>
      <c r="KE633" s="1"/>
      <c r="KF633" s="1"/>
      <c r="KG633" s="1"/>
      <c r="KH633" s="1"/>
      <c r="KI633" s="1"/>
      <c r="KJ633" s="1"/>
      <c r="KK633" s="1"/>
      <c r="KL633" s="1"/>
      <c r="KM633" s="1"/>
    </row>
    <row r="634" spans="1:299" s="31" customFormat="1" ht="27" customHeight="1">
      <c r="A634" s="210" t="s">
        <v>1750</v>
      </c>
      <c r="B634" s="26" t="s">
        <v>85</v>
      </c>
      <c r="C634" s="16" t="s">
        <v>1751</v>
      </c>
      <c r="D634" s="27" t="s">
        <v>1752</v>
      </c>
      <c r="E634" s="18"/>
      <c r="F634" s="28"/>
      <c r="G634" s="29" t="s">
        <v>2365</v>
      </c>
      <c r="H634" s="38">
        <v>76</v>
      </c>
      <c r="I634" s="22"/>
      <c r="J634" s="23"/>
      <c r="K634" s="24">
        <f t="shared" si="20"/>
        <v>0</v>
      </c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  <c r="JV634" s="1"/>
      <c r="JW634" s="1"/>
      <c r="JX634" s="1"/>
      <c r="JY634" s="1"/>
      <c r="JZ634" s="1"/>
      <c r="KA634" s="1"/>
      <c r="KB634" s="1"/>
      <c r="KC634" s="1"/>
      <c r="KD634" s="1"/>
      <c r="KE634" s="1"/>
      <c r="KF634" s="1"/>
      <c r="KG634" s="1"/>
      <c r="KH634" s="1"/>
      <c r="KI634" s="1"/>
      <c r="KJ634" s="1"/>
      <c r="KK634" s="1"/>
      <c r="KL634" s="1"/>
      <c r="KM634" s="1"/>
    </row>
    <row r="635" spans="1:299" s="37" customFormat="1" ht="27" customHeight="1">
      <c r="A635" s="211" t="s">
        <v>1217</v>
      </c>
      <c r="B635" s="32" t="s">
        <v>13</v>
      </c>
      <c r="C635" s="16" t="s">
        <v>87</v>
      </c>
      <c r="D635" s="33" t="s">
        <v>1135</v>
      </c>
      <c r="E635" s="18">
        <v>0.38738738738738698</v>
      </c>
      <c r="F635" s="34">
        <v>111</v>
      </c>
      <c r="G635" s="35" t="s">
        <v>2366</v>
      </c>
      <c r="H635" s="36">
        <v>68</v>
      </c>
      <c r="I635" s="22"/>
      <c r="J635" s="23"/>
      <c r="K635" s="24">
        <f t="shared" si="20"/>
        <v>0</v>
      </c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  <c r="JV635" s="1"/>
      <c r="JW635" s="1"/>
      <c r="JX635" s="1"/>
      <c r="JY635" s="1"/>
      <c r="JZ635" s="1"/>
      <c r="KA635" s="1"/>
      <c r="KB635" s="1"/>
      <c r="KC635" s="1"/>
      <c r="KD635" s="1"/>
      <c r="KE635" s="1"/>
      <c r="KF635" s="1"/>
      <c r="KG635" s="1"/>
      <c r="KH635" s="1"/>
      <c r="KI635" s="1"/>
      <c r="KJ635" s="1"/>
      <c r="KK635" s="1"/>
      <c r="KL635" s="1"/>
      <c r="KM635" s="1"/>
    </row>
    <row r="636" spans="1:299" s="37" customFormat="1" ht="27" customHeight="1">
      <c r="A636" s="211" t="s">
        <v>1218</v>
      </c>
      <c r="B636" s="32" t="s">
        <v>13</v>
      </c>
      <c r="C636" s="16" t="s">
        <v>1219</v>
      </c>
      <c r="D636" s="33" t="s">
        <v>1155</v>
      </c>
      <c r="E636" s="18">
        <v>0.39316239316239299</v>
      </c>
      <c r="F636" s="34">
        <v>117</v>
      </c>
      <c r="G636" s="35" t="s">
        <v>2367</v>
      </c>
      <c r="H636" s="36">
        <v>71</v>
      </c>
      <c r="I636" s="22"/>
      <c r="J636" s="23"/>
      <c r="K636" s="24">
        <f t="shared" si="20"/>
        <v>0</v>
      </c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  <c r="JV636" s="1"/>
      <c r="JW636" s="1"/>
      <c r="JX636" s="1"/>
      <c r="JY636" s="1"/>
      <c r="JZ636" s="1"/>
      <c r="KA636" s="1"/>
      <c r="KB636" s="1"/>
      <c r="KC636" s="1"/>
      <c r="KD636" s="1"/>
      <c r="KE636" s="1"/>
      <c r="KF636" s="1"/>
      <c r="KG636" s="1"/>
      <c r="KH636" s="1"/>
      <c r="KI636" s="1"/>
      <c r="KJ636" s="1"/>
      <c r="KK636" s="1"/>
      <c r="KL636" s="1"/>
      <c r="KM636" s="1"/>
    </row>
    <row r="637" spans="1:299" s="37" customFormat="1" ht="27" customHeight="1">
      <c r="A637" s="211" t="s">
        <v>1220</v>
      </c>
      <c r="B637" s="32" t="s">
        <v>13</v>
      </c>
      <c r="C637" s="16" t="s">
        <v>1221</v>
      </c>
      <c r="D637" s="33" t="s">
        <v>914</v>
      </c>
      <c r="E637" s="18">
        <v>0.39316239316239299</v>
      </c>
      <c r="F637" s="34">
        <v>117</v>
      </c>
      <c r="G637" s="35" t="s">
        <v>2344</v>
      </c>
      <c r="H637" s="36">
        <v>71</v>
      </c>
      <c r="I637" s="22"/>
      <c r="J637" s="23"/>
      <c r="K637" s="24">
        <f t="shared" si="20"/>
        <v>0</v>
      </c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  <c r="JV637" s="1"/>
      <c r="JW637" s="1"/>
      <c r="JX637" s="1"/>
      <c r="JY637" s="1"/>
      <c r="JZ637" s="1"/>
      <c r="KA637" s="1"/>
      <c r="KB637" s="1"/>
      <c r="KC637" s="1"/>
      <c r="KD637" s="1"/>
      <c r="KE637" s="1"/>
      <c r="KF637" s="1"/>
      <c r="KG637" s="1"/>
      <c r="KH637" s="1"/>
      <c r="KI637" s="1"/>
      <c r="KJ637" s="1"/>
      <c r="KK637" s="1"/>
      <c r="KL637" s="1"/>
      <c r="KM637" s="1"/>
    </row>
    <row r="638" spans="1:299" s="37" customFormat="1" ht="27" customHeight="1">
      <c r="A638" s="211" t="s">
        <v>1754</v>
      </c>
      <c r="B638" s="32" t="s">
        <v>13</v>
      </c>
      <c r="C638" s="16" t="s">
        <v>1753</v>
      </c>
      <c r="D638" s="33" t="s">
        <v>1199</v>
      </c>
      <c r="E638" s="18">
        <v>0.35</v>
      </c>
      <c r="F638" s="34">
        <v>144</v>
      </c>
      <c r="G638" s="35" t="s">
        <v>2368</v>
      </c>
      <c r="H638" s="36">
        <v>94</v>
      </c>
      <c r="I638" s="22"/>
      <c r="J638" s="23"/>
      <c r="K638" s="24">
        <f t="shared" si="20"/>
        <v>0</v>
      </c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  <c r="JV638" s="1"/>
      <c r="JW638" s="1"/>
      <c r="JX638" s="1"/>
      <c r="JY638" s="1"/>
      <c r="JZ638" s="1"/>
      <c r="KA638" s="1"/>
      <c r="KB638" s="1"/>
      <c r="KC638" s="1"/>
      <c r="KD638" s="1"/>
      <c r="KE638" s="1"/>
      <c r="KF638" s="1"/>
      <c r="KG638" s="1"/>
      <c r="KH638" s="1"/>
      <c r="KI638" s="1"/>
      <c r="KJ638" s="1"/>
      <c r="KK638" s="1"/>
      <c r="KL638" s="1"/>
      <c r="KM638" s="1"/>
    </row>
    <row r="639" spans="1:299" s="37" customFormat="1" ht="27" customHeight="1">
      <c r="A639" s="211" t="s">
        <v>1222</v>
      </c>
      <c r="B639" s="32" t="s">
        <v>13</v>
      </c>
      <c r="C639" s="16" t="s">
        <v>1221</v>
      </c>
      <c r="D639" s="33" t="s">
        <v>1135</v>
      </c>
      <c r="E639" s="18">
        <v>0.38738738738738698</v>
      </c>
      <c r="F639" s="34">
        <v>111</v>
      </c>
      <c r="G639" s="35" t="s">
        <v>2366</v>
      </c>
      <c r="H639" s="36">
        <v>68</v>
      </c>
      <c r="I639" s="22"/>
      <c r="J639" s="23"/>
      <c r="K639" s="24">
        <f t="shared" si="20"/>
        <v>0</v>
      </c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  <c r="JV639" s="1"/>
      <c r="JW639" s="1"/>
      <c r="JX639" s="1"/>
      <c r="JY639" s="1"/>
      <c r="JZ639" s="1"/>
      <c r="KA639" s="1"/>
      <c r="KB639" s="1"/>
      <c r="KC639" s="1"/>
      <c r="KD639" s="1"/>
      <c r="KE639" s="1"/>
      <c r="KF639" s="1"/>
      <c r="KG639" s="1"/>
      <c r="KH639" s="1"/>
      <c r="KI639" s="1"/>
      <c r="KJ639" s="1"/>
      <c r="KK639" s="1"/>
      <c r="KL639" s="1"/>
      <c r="KM639" s="1"/>
    </row>
    <row r="640" spans="1:299" s="37" customFormat="1" ht="27" customHeight="1">
      <c r="A640" s="211" t="s">
        <v>1755</v>
      </c>
      <c r="B640" s="32" t="s">
        <v>13</v>
      </c>
      <c r="C640" s="16" t="s">
        <v>1221</v>
      </c>
      <c r="D640" s="33" t="s">
        <v>1245</v>
      </c>
      <c r="E640" s="18">
        <v>0.39</v>
      </c>
      <c r="F640" s="34">
        <v>129</v>
      </c>
      <c r="G640" s="35" t="s">
        <v>2369</v>
      </c>
      <c r="H640" s="36">
        <v>79</v>
      </c>
      <c r="I640" s="22"/>
      <c r="J640" s="23"/>
      <c r="K640" s="24">
        <f t="shared" si="20"/>
        <v>0</v>
      </c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  <c r="JV640" s="1"/>
      <c r="JW640" s="1"/>
      <c r="JX640" s="1"/>
      <c r="JY640" s="1"/>
      <c r="JZ640" s="1"/>
      <c r="KA640" s="1"/>
      <c r="KB640" s="1"/>
      <c r="KC640" s="1"/>
      <c r="KD640" s="1"/>
      <c r="KE640" s="1"/>
      <c r="KF640" s="1"/>
      <c r="KG640" s="1"/>
      <c r="KH640" s="1"/>
      <c r="KI640" s="1"/>
      <c r="KJ640" s="1"/>
      <c r="KK640" s="1"/>
      <c r="KL640" s="1"/>
      <c r="KM640" s="1"/>
    </row>
    <row r="641" spans="1:299" s="37" customFormat="1" ht="27" customHeight="1">
      <c r="A641" s="211" t="s">
        <v>1756</v>
      </c>
      <c r="B641" s="32" t="s">
        <v>1758</v>
      </c>
      <c r="C641" s="16" t="s">
        <v>1757</v>
      </c>
      <c r="D641" s="33" t="s">
        <v>914</v>
      </c>
      <c r="E641" s="18">
        <v>0.45</v>
      </c>
      <c r="F641" s="34">
        <v>100</v>
      </c>
      <c r="G641" s="35" t="s">
        <v>2370</v>
      </c>
      <c r="H641" s="36">
        <v>55</v>
      </c>
      <c r="I641" s="22"/>
      <c r="J641" s="23"/>
      <c r="K641" s="24">
        <f t="shared" si="20"/>
        <v>0</v>
      </c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  <c r="JV641" s="1"/>
      <c r="JW641" s="1"/>
      <c r="JX641" s="1"/>
      <c r="JY641" s="1"/>
      <c r="JZ641" s="1"/>
      <c r="KA641" s="1"/>
      <c r="KB641" s="1"/>
      <c r="KC641" s="1"/>
      <c r="KD641" s="1"/>
      <c r="KE641" s="1"/>
      <c r="KF641" s="1"/>
      <c r="KG641" s="1"/>
      <c r="KH641" s="1"/>
      <c r="KI641" s="1"/>
      <c r="KJ641" s="1"/>
      <c r="KK641" s="1"/>
      <c r="KL641" s="1"/>
      <c r="KM641" s="1"/>
    </row>
    <row r="642" spans="1:299" s="37" customFormat="1" ht="27" customHeight="1">
      <c r="A642" s="211" t="s">
        <v>1223</v>
      </c>
      <c r="B642" s="32" t="s">
        <v>89</v>
      </c>
      <c r="C642" s="16" t="s">
        <v>95</v>
      </c>
      <c r="D642" s="33" t="s">
        <v>1155</v>
      </c>
      <c r="E642" s="18">
        <v>0.31578947368421101</v>
      </c>
      <c r="F642" s="34">
        <v>114</v>
      </c>
      <c r="G642" s="35" t="s">
        <v>2371</v>
      </c>
      <c r="H642" s="36">
        <v>78</v>
      </c>
      <c r="I642" s="22"/>
      <c r="J642" s="23"/>
      <c r="K642" s="24">
        <f t="shared" si="20"/>
        <v>0</v>
      </c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  <c r="JV642" s="1"/>
      <c r="JW642" s="1"/>
      <c r="JX642" s="1"/>
      <c r="JY642" s="1"/>
      <c r="JZ642" s="1"/>
      <c r="KA642" s="1"/>
      <c r="KB642" s="1"/>
      <c r="KC642" s="1"/>
      <c r="KD642" s="1"/>
      <c r="KE642" s="1"/>
      <c r="KF642" s="1"/>
      <c r="KG642" s="1"/>
      <c r="KH642" s="1"/>
      <c r="KI642" s="1"/>
      <c r="KJ642" s="1"/>
      <c r="KK642" s="1"/>
      <c r="KL642" s="1"/>
      <c r="KM642" s="1"/>
    </row>
    <row r="643" spans="1:299" s="31" customFormat="1" ht="27" customHeight="1">
      <c r="A643" s="210" t="s">
        <v>1225</v>
      </c>
      <c r="B643" s="26" t="s">
        <v>89</v>
      </c>
      <c r="C643" s="16" t="s">
        <v>90</v>
      </c>
      <c r="D643" s="27" t="s">
        <v>1157</v>
      </c>
      <c r="E643" s="18">
        <v>0.32142857142857101</v>
      </c>
      <c r="F643" s="28">
        <v>84</v>
      </c>
      <c r="G643" s="29" t="s">
        <v>2365</v>
      </c>
      <c r="H643" s="38">
        <v>57</v>
      </c>
      <c r="I643" s="22"/>
      <c r="J643" s="23"/>
      <c r="K643" s="24">
        <f t="shared" si="20"/>
        <v>0</v>
      </c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  <c r="JV643" s="1"/>
      <c r="JW643" s="1"/>
      <c r="JX643" s="1"/>
      <c r="JY643" s="1"/>
      <c r="JZ643" s="1"/>
      <c r="KA643" s="1"/>
      <c r="KB643" s="1"/>
      <c r="KC643" s="1"/>
      <c r="KD643" s="1"/>
      <c r="KE643" s="1"/>
      <c r="KF643" s="1"/>
      <c r="KG643" s="1"/>
      <c r="KH643" s="1"/>
      <c r="KI643" s="1"/>
      <c r="KJ643" s="1"/>
      <c r="KK643" s="1"/>
      <c r="KL643" s="1"/>
      <c r="KM643" s="1"/>
    </row>
    <row r="644" spans="1:299" s="37" customFormat="1" ht="27" customHeight="1">
      <c r="A644" s="211" t="s">
        <v>1226</v>
      </c>
      <c r="B644" s="32" t="s">
        <v>89</v>
      </c>
      <c r="C644" s="16" t="s">
        <v>90</v>
      </c>
      <c r="D644" s="33" t="s">
        <v>1155</v>
      </c>
      <c r="E644" s="18">
        <v>0.33</v>
      </c>
      <c r="F644" s="34">
        <v>114</v>
      </c>
      <c r="G644" s="35" t="s">
        <v>2610</v>
      </c>
      <c r="H644" s="36">
        <v>76</v>
      </c>
      <c r="I644" s="22"/>
      <c r="J644" s="23"/>
      <c r="K644" s="24">
        <f t="shared" si="20"/>
        <v>0</v>
      </c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  <c r="JV644" s="1"/>
      <c r="JW644" s="1"/>
      <c r="JX644" s="1"/>
      <c r="JY644" s="1"/>
      <c r="JZ644" s="1"/>
      <c r="KA644" s="1"/>
      <c r="KB644" s="1"/>
      <c r="KC644" s="1"/>
      <c r="KD644" s="1"/>
      <c r="KE644" s="1"/>
      <c r="KF644" s="1"/>
      <c r="KG644" s="1"/>
      <c r="KH644" s="1"/>
      <c r="KI644" s="1"/>
      <c r="KJ644" s="1"/>
      <c r="KK644" s="1"/>
      <c r="KL644" s="1"/>
      <c r="KM644" s="1"/>
    </row>
    <row r="645" spans="1:299" s="37" customFormat="1" ht="27" customHeight="1">
      <c r="A645" s="211" t="s">
        <v>1227</v>
      </c>
      <c r="B645" s="32" t="s">
        <v>89</v>
      </c>
      <c r="C645" s="16" t="s">
        <v>90</v>
      </c>
      <c r="D645" s="33" t="s">
        <v>1224</v>
      </c>
      <c r="E645" s="18">
        <v>0.33600000000000002</v>
      </c>
      <c r="F645" s="34">
        <v>125</v>
      </c>
      <c r="G645" s="35" t="s">
        <v>2372</v>
      </c>
      <c r="H645" s="36">
        <v>83</v>
      </c>
      <c r="I645" s="22"/>
      <c r="J645" s="23"/>
      <c r="K645" s="24">
        <f t="shared" si="20"/>
        <v>0</v>
      </c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  <c r="JV645" s="1"/>
      <c r="JW645" s="1"/>
      <c r="JX645" s="1"/>
      <c r="JY645" s="1"/>
      <c r="JZ645" s="1"/>
      <c r="KA645" s="1"/>
      <c r="KB645" s="1"/>
      <c r="KC645" s="1"/>
      <c r="KD645" s="1"/>
      <c r="KE645" s="1"/>
      <c r="KF645" s="1"/>
      <c r="KG645" s="1"/>
      <c r="KH645" s="1"/>
      <c r="KI645" s="1"/>
      <c r="KJ645" s="1"/>
      <c r="KK645" s="1"/>
      <c r="KL645" s="1"/>
      <c r="KM645" s="1"/>
    </row>
    <row r="646" spans="1:299" s="37" customFormat="1" ht="27" customHeight="1">
      <c r="A646" s="211" t="s">
        <v>1229</v>
      </c>
      <c r="B646" s="32" t="s">
        <v>89</v>
      </c>
      <c r="C646" s="16" t="s">
        <v>1228</v>
      </c>
      <c r="D646" s="33" t="s">
        <v>1230</v>
      </c>
      <c r="E646" s="18">
        <v>0.33606557377049201</v>
      </c>
      <c r="F646" s="34">
        <v>122</v>
      </c>
      <c r="G646" s="35" t="s">
        <v>2373</v>
      </c>
      <c r="H646" s="36">
        <v>81</v>
      </c>
      <c r="I646" s="22"/>
      <c r="J646" s="23"/>
      <c r="K646" s="24">
        <f t="shared" si="20"/>
        <v>0</v>
      </c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  <c r="JV646" s="1"/>
      <c r="JW646" s="1"/>
      <c r="JX646" s="1"/>
      <c r="JY646" s="1"/>
      <c r="JZ646" s="1"/>
      <c r="KA646" s="1"/>
      <c r="KB646" s="1"/>
      <c r="KC646" s="1"/>
      <c r="KD646" s="1"/>
      <c r="KE646" s="1"/>
      <c r="KF646" s="1"/>
      <c r="KG646" s="1"/>
      <c r="KH646" s="1"/>
      <c r="KI646" s="1"/>
      <c r="KJ646" s="1"/>
      <c r="KK646" s="1"/>
      <c r="KL646" s="1"/>
      <c r="KM646" s="1"/>
    </row>
    <row r="647" spans="1:299" s="37" customFormat="1" ht="27" customHeight="1">
      <c r="A647" s="211" t="s">
        <v>1759</v>
      </c>
      <c r="B647" s="32" t="s">
        <v>89</v>
      </c>
      <c r="C647" s="16" t="s">
        <v>1766</v>
      </c>
      <c r="D647" s="33" t="s">
        <v>1767</v>
      </c>
      <c r="E647" s="18">
        <v>0.28155339805825202</v>
      </c>
      <c r="F647" s="34">
        <v>103</v>
      </c>
      <c r="G647" s="35" t="s">
        <v>2374</v>
      </c>
      <c r="H647" s="36">
        <v>74</v>
      </c>
      <c r="I647" s="22"/>
      <c r="J647" s="23"/>
      <c r="K647" s="24">
        <f t="shared" si="20"/>
        <v>0</v>
      </c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  <c r="JV647" s="1"/>
      <c r="JW647" s="1"/>
      <c r="JX647" s="1"/>
      <c r="JY647" s="1"/>
      <c r="JZ647" s="1"/>
      <c r="KA647" s="1"/>
      <c r="KB647" s="1"/>
      <c r="KC647" s="1"/>
      <c r="KD647" s="1"/>
      <c r="KE647" s="1"/>
      <c r="KF647" s="1"/>
      <c r="KG647" s="1"/>
      <c r="KH647" s="1"/>
      <c r="KI647" s="1"/>
      <c r="KJ647" s="1"/>
      <c r="KK647" s="1"/>
      <c r="KL647" s="1"/>
      <c r="KM647" s="1"/>
    </row>
    <row r="648" spans="1:299" s="37" customFormat="1" ht="27" customHeight="1">
      <c r="A648" s="211" t="s">
        <v>1760</v>
      </c>
      <c r="B648" s="32" t="s">
        <v>89</v>
      </c>
      <c r="C648" s="16" t="s">
        <v>1765</v>
      </c>
      <c r="D648" s="33" t="s">
        <v>1662</v>
      </c>
      <c r="E648" s="18">
        <v>0.28057553956834502</v>
      </c>
      <c r="F648" s="34">
        <v>139</v>
      </c>
      <c r="G648" s="35" t="s">
        <v>2260</v>
      </c>
      <c r="H648" s="36">
        <v>100</v>
      </c>
      <c r="I648" s="22"/>
      <c r="J648" s="23"/>
      <c r="K648" s="24">
        <f t="shared" si="20"/>
        <v>0</v>
      </c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  <c r="JV648" s="1"/>
      <c r="JW648" s="1"/>
      <c r="JX648" s="1"/>
      <c r="JY648" s="1"/>
      <c r="JZ648" s="1"/>
      <c r="KA648" s="1"/>
      <c r="KB648" s="1"/>
      <c r="KC648" s="1"/>
      <c r="KD648" s="1"/>
      <c r="KE648" s="1"/>
      <c r="KF648" s="1"/>
      <c r="KG648" s="1"/>
      <c r="KH648" s="1"/>
      <c r="KI648" s="1"/>
      <c r="KJ648" s="1"/>
      <c r="KK648" s="1"/>
      <c r="KL648" s="1"/>
      <c r="KM648" s="1"/>
    </row>
    <row r="649" spans="1:299" s="37" customFormat="1" ht="27" customHeight="1">
      <c r="A649" s="211" t="s">
        <v>1761</v>
      </c>
      <c r="B649" s="32" t="s">
        <v>89</v>
      </c>
      <c r="C649" s="16" t="s">
        <v>1768</v>
      </c>
      <c r="D649" s="33" t="s">
        <v>1627</v>
      </c>
      <c r="E649" s="18">
        <v>0.313253012048193</v>
      </c>
      <c r="F649" s="34">
        <v>83</v>
      </c>
      <c r="G649" s="35" t="s">
        <v>2365</v>
      </c>
      <c r="H649" s="36">
        <v>57</v>
      </c>
      <c r="I649" s="22"/>
      <c r="J649" s="23"/>
      <c r="K649" s="24">
        <f t="shared" si="20"/>
        <v>0</v>
      </c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  <c r="JV649" s="1"/>
      <c r="JW649" s="1"/>
      <c r="JX649" s="1"/>
      <c r="JY649" s="1"/>
      <c r="JZ649" s="1"/>
      <c r="KA649" s="1"/>
      <c r="KB649" s="1"/>
      <c r="KC649" s="1"/>
      <c r="KD649" s="1"/>
      <c r="KE649" s="1"/>
      <c r="KF649" s="1"/>
      <c r="KG649" s="1"/>
      <c r="KH649" s="1"/>
      <c r="KI649" s="1"/>
      <c r="KJ649" s="1"/>
      <c r="KK649" s="1"/>
      <c r="KL649" s="1"/>
      <c r="KM649" s="1"/>
    </row>
    <row r="650" spans="1:299" s="37" customFormat="1" ht="27" customHeight="1">
      <c r="A650" s="211" t="s">
        <v>1762</v>
      </c>
      <c r="B650" s="32" t="s">
        <v>89</v>
      </c>
      <c r="C650" s="16" t="s">
        <v>1770</v>
      </c>
      <c r="D650" s="33" t="s">
        <v>1769</v>
      </c>
      <c r="E650" s="18">
        <v>0.33846153846153798</v>
      </c>
      <c r="F650" s="34">
        <v>65</v>
      </c>
      <c r="G650" s="35" t="s">
        <v>2375</v>
      </c>
      <c r="H650" s="36">
        <v>43</v>
      </c>
      <c r="I650" s="22"/>
      <c r="J650" s="23"/>
      <c r="K650" s="24">
        <f t="shared" si="20"/>
        <v>0</v>
      </c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  <c r="JV650" s="1"/>
      <c r="JW650" s="1"/>
      <c r="JX650" s="1"/>
      <c r="JY650" s="1"/>
      <c r="JZ650" s="1"/>
      <c r="KA650" s="1"/>
      <c r="KB650" s="1"/>
      <c r="KC650" s="1"/>
      <c r="KD650" s="1"/>
      <c r="KE650" s="1"/>
      <c r="KF650" s="1"/>
      <c r="KG650" s="1"/>
      <c r="KH650" s="1"/>
      <c r="KI650" s="1"/>
      <c r="KJ650" s="1"/>
      <c r="KK650" s="1"/>
      <c r="KL650" s="1"/>
      <c r="KM650" s="1"/>
    </row>
    <row r="651" spans="1:299" s="37" customFormat="1" ht="27" customHeight="1">
      <c r="A651" s="211" t="s">
        <v>1763</v>
      </c>
      <c r="B651" s="32" t="s">
        <v>89</v>
      </c>
      <c r="C651" s="16" t="s">
        <v>1770</v>
      </c>
      <c r="D651" s="33" t="s">
        <v>2147</v>
      </c>
      <c r="E651" s="18">
        <v>0.33695652173912999</v>
      </c>
      <c r="F651" s="34">
        <v>92</v>
      </c>
      <c r="G651" s="35" t="s">
        <v>2376</v>
      </c>
      <c r="H651" s="36">
        <v>61</v>
      </c>
      <c r="I651" s="22"/>
      <c r="J651" s="23"/>
      <c r="K651" s="24">
        <f t="shared" si="20"/>
        <v>0</v>
      </c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  <c r="JV651" s="1"/>
      <c r="JW651" s="1"/>
      <c r="JX651" s="1"/>
      <c r="JY651" s="1"/>
      <c r="JZ651" s="1"/>
      <c r="KA651" s="1"/>
      <c r="KB651" s="1"/>
      <c r="KC651" s="1"/>
      <c r="KD651" s="1"/>
      <c r="KE651" s="1"/>
      <c r="KF651" s="1"/>
      <c r="KG651" s="1"/>
      <c r="KH651" s="1"/>
      <c r="KI651" s="1"/>
      <c r="KJ651" s="1"/>
      <c r="KK651" s="1"/>
      <c r="KL651" s="1"/>
      <c r="KM651" s="1"/>
    </row>
    <row r="652" spans="1:299" s="37" customFormat="1" ht="27" customHeight="1">
      <c r="A652" s="211" t="s">
        <v>1764</v>
      </c>
      <c r="B652" s="32" t="s">
        <v>89</v>
      </c>
      <c r="C652" s="16" t="s">
        <v>1771</v>
      </c>
      <c r="D652" s="33" t="s">
        <v>2146</v>
      </c>
      <c r="E652" s="18">
        <v>0.33098591549295803</v>
      </c>
      <c r="F652" s="34">
        <v>142</v>
      </c>
      <c r="G652" s="35" t="s">
        <v>2353</v>
      </c>
      <c r="H652" s="36">
        <v>95</v>
      </c>
      <c r="I652" s="22"/>
      <c r="J652" s="23"/>
      <c r="K652" s="24">
        <f t="shared" si="20"/>
        <v>0</v>
      </c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  <c r="JV652" s="1"/>
      <c r="JW652" s="1"/>
      <c r="JX652" s="1"/>
      <c r="JY652" s="1"/>
      <c r="JZ652" s="1"/>
      <c r="KA652" s="1"/>
      <c r="KB652" s="1"/>
      <c r="KC652" s="1"/>
      <c r="KD652" s="1"/>
      <c r="KE652" s="1"/>
      <c r="KF652" s="1"/>
      <c r="KG652" s="1"/>
      <c r="KH652" s="1"/>
      <c r="KI652" s="1"/>
      <c r="KJ652" s="1"/>
      <c r="KK652" s="1"/>
      <c r="KL652" s="1"/>
      <c r="KM652" s="1"/>
    </row>
    <row r="653" spans="1:299" s="37" customFormat="1" ht="27" customHeight="1">
      <c r="A653" s="211" t="s">
        <v>1231</v>
      </c>
      <c r="B653" s="32" t="s">
        <v>98</v>
      </c>
      <c r="C653" s="16" t="s">
        <v>1232</v>
      </c>
      <c r="D653" s="33" t="s">
        <v>914</v>
      </c>
      <c r="E653" s="18">
        <v>0.33600000000000002</v>
      </c>
      <c r="F653" s="34">
        <v>125</v>
      </c>
      <c r="G653" s="35" t="s">
        <v>2377</v>
      </c>
      <c r="H653" s="36">
        <v>83</v>
      </c>
      <c r="I653" s="22"/>
      <c r="J653" s="23"/>
      <c r="K653" s="24">
        <f t="shared" si="20"/>
        <v>0</v>
      </c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  <c r="JV653" s="1"/>
      <c r="JW653" s="1"/>
      <c r="JX653" s="1"/>
      <c r="JY653" s="1"/>
      <c r="JZ653" s="1"/>
      <c r="KA653" s="1"/>
      <c r="KB653" s="1"/>
      <c r="KC653" s="1"/>
      <c r="KD653" s="1"/>
      <c r="KE653" s="1"/>
      <c r="KF653" s="1"/>
      <c r="KG653" s="1"/>
      <c r="KH653" s="1"/>
      <c r="KI653" s="1"/>
      <c r="KJ653" s="1"/>
      <c r="KK653" s="1"/>
      <c r="KL653" s="1"/>
      <c r="KM653" s="1"/>
    </row>
    <row r="654" spans="1:299" s="25" customFormat="1" ht="31.15" customHeight="1">
      <c r="A654" s="211" t="s">
        <v>1233</v>
      </c>
      <c r="B654" s="15" t="s">
        <v>98</v>
      </c>
      <c r="C654" s="16" t="s">
        <v>1232</v>
      </c>
      <c r="D654" s="17" t="s">
        <v>1135</v>
      </c>
      <c r="E654" s="18">
        <v>0.33636363636363598</v>
      </c>
      <c r="F654" s="19">
        <v>110</v>
      </c>
      <c r="G654" s="20" t="s">
        <v>2378</v>
      </c>
      <c r="H654" s="36">
        <v>73</v>
      </c>
      <c r="I654" s="22"/>
      <c r="J654" s="23"/>
      <c r="K654" s="24">
        <f t="shared" si="20"/>
        <v>0</v>
      </c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  <c r="JV654" s="1"/>
      <c r="JW654" s="1"/>
      <c r="JX654" s="1"/>
      <c r="JY654" s="1"/>
      <c r="JZ654" s="1"/>
      <c r="KA654" s="1"/>
      <c r="KB654" s="1"/>
      <c r="KC654" s="1"/>
      <c r="KD654" s="1"/>
      <c r="KE654" s="1"/>
      <c r="KF654" s="1"/>
      <c r="KG654" s="1"/>
      <c r="KH654" s="1"/>
      <c r="KI654" s="1"/>
      <c r="KJ654" s="1"/>
      <c r="KK654" s="1"/>
      <c r="KL654" s="1"/>
      <c r="KM654" s="1"/>
    </row>
    <row r="655" spans="1:299" s="31" customFormat="1" ht="27" customHeight="1">
      <c r="A655" s="210" t="s">
        <v>1234</v>
      </c>
      <c r="B655" s="26" t="s">
        <v>98</v>
      </c>
      <c r="C655" s="16" t="s">
        <v>1235</v>
      </c>
      <c r="D655" s="27" t="s">
        <v>1211</v>
      </c>
      <c r="E655" s="18">
        <v>0.37804878048780499</v>
      </c>
      <c r="F655" s="28">
        <v>82</v>
      </c>
      <c r="G655" s="29" t="s">
        <v>2345</v>
      </c>
      <c r="H655" s="38">
        <v>51</v>
      </c>
      <c r="I655" s="22"/>
      <c r="J655" s="23"/>
      <c r="K655" s="24">
        <f t="shared" si="20"/>
        <v>0</v>
      </c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  <c r="JV655" s="1"/>
      <c r="JW655" s="1"/>
      <c r="JX655" s="1"/>
      <c r="JY655" s="1"/>
      <c r="JZ655" s="1"/>
      <c r="KA655" s="1"/>
      <c r="KB655" s="1"/>
      <c r="KC655" s="1"/>
      <c r="KD655" s="1"/>
      <c r="KE655" s="1"/>
      <c r="KF655" s="1"/>
      <c r="KG655" s="1"/>
      <c r="KH655" s="1"/>
      <c r="KI655" s="1"/>
      <c r="KJ655" s="1"/>
      <c r="KK655" s="1"/>
      <c r="KL655" s="1"/>
      <c r="KM655" s="1"/>
    </row>
    <row r="656" spans="1:299" s="37" customFormat="1" ht="27" customHeight="1">
      <c r="A656" s="211" t="s">
        <v>1236</v>
      </c>
      <c r="B656" s="32" t="s">
        <v>98</v>
      </c>
      <c r="C656" s="16" t="s">
        <v>1237</v>
      </c>
      <c r="D656" s="33" t="s">
        <v>1135</v>
      </c>
      <c r="E656" s="18">
        <v>0.37272727272727302</v>
      </c>
      <c r="F656" s="34">
        <v>110</v>
      </c>
      <c r="G656" s="35" t="s">
        <v>2342</v>
      </c>
      <c r="H656" s="36">
        <v>69</v>
      </c>
      <c r="I656" s="22"/>
      <c r="J656" s="23"/>
      <c r="K656" s="24">
        <f t="shared" si="20"/>
        <v>0</v>
      </c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  <c r="JV656" s="1"/>
      <c r="JW656" s="1"/>
      <c r="JX656" s="1"/>
      <c r="JY656" s="1"/>
      <c r="JZ656" s="1"/>
      <c r="KA656" s="1"/>
      <c r="KB656" s="1"/>
      <c r="KC656" s="1"/>
      <c r="KD656" s="1"/>
      <c r="KE656" s="1"/>
      <c r="KF656" s="1"/>
      <c r="KG656" s="1"/>
      <c r="KH656" s="1"/>
      <c r="KI656" s="1"/>
      <c r="KJ656" s="1"/>
      <c r="KK656" s="1"/>
      <c r="KL656" s="1"/>
      <c r="KM656" s="1"/>
    </row>
    <row r="657" spans="1:299" s="37" customFormat="1" ht="25.15" customHeight="1">
      <c r="A657" s="211" t="s">
        <v>1238</v>
      </c>
      <c r="B657" s="32" t="s">
        <v>98</v>
      </c>
      <c r="C657" s="16" t="s">
        <v>1239</v>
      </c>
      <c r="D657" s="33" t="s">
        <v>1135</v>
      </c>
      <c r="E657" s="18">
        <v>0.37272727272727302</v>
      </c>
      <c r="F657" s="34">
        <v>110</v>
      </c>
      <c r="G657" s="35" t="s">
        <v>2342</v>
      </c>
      <c r="H657" s="36">
        <v>69</v>
      </c>
      <c r="I657" s="22"/>
      <c r="J657" s="23"/>
      <c r="K657" s="24">
        <f t="shared" si="20"/>
        <v>0</v>
      </c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  <c r="JV657" s="1"/>
      <c r="JW657" s="1"/>
      <c r="JX657" s="1"/>
      <c r="JY657" s="1"/>
      <c r="JZ657" s="1"/>
      <c r="KA657" s="1"/>
      <c r="KB657" s="1"/>
      <c r="KC657" s="1"/>
      <c r="KD657" s="1"/>
      <c r="KE657" s="1"/>
      <c r="KF657" s="1"/>
      <c r="KG657" s="1"/>
      <c r="KH657" s="1"/>
      <c r="KI657" s="1"/>
      <c r="KJ657" s="1"/>
      <c r="KK657" s="1"/>
      <c r="KL657" s="1"/>
      <c r="KM657" s="1"/>
    </row>
    <row r="658" spans="1:299" s="37" customFormat="1" ht="25.15" customHeight="1">
      <c r="A658" s="211" t="s">
        <v>1240</v>
      </c>
      <c r="B658" s="32" t="s">
        <v>98</v>
      </c>
      <c r="C658" s="16" t="s">
        <v>99</v>
      </c>
      <c r="D658" s="33" t="s">
        <v>914</v>
      </c>
      <c r="E658" s="18">
        <v>0.36923076923076897</v>
      </c>
      <c r="F658" s="34">
        <v>130</v>
      </c>
      <c r="G658" s="35" t="s">
        <v>2379</v>
      </c>
      <c r="H658" s="36">
        <v>82</v>
      </c>
      <c r="I658" s="22"/>
      <c r="J658" s="23"/>
      <c r="K658" s="24">
        <f t="shared" si="20"/>
        <v>0</v>
      </c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  <c r="JV658" s="1"/>
      <c r="JW658" s="1"/>
      <c r="JX658" s="1"/>
      <c r="JY658" s="1"/>
      <c r="JZ658" s="1"/>
      <c r="KA658" s="1"/>
      <c r="KB658" s="1"/>
      <c r="KC658" s="1"/>
      <c r="KD658" s="1"/>
      <c r="KE658" s="1"/>
      <c r="KF658" s="1"/>
      <c r="KG658" s="1"/>
      <c r="KH658" s="1"/>
      <c r="KI658" s="1"/>
      <c r="KJ658" s="1"/>
      <c r="KK658" s="1"/>
      <c r="KL658" s="1"/>
      <c r="KM658" s="1"/>
    </row>
    <row r="659" spans="1:299" s="37" customFormat="1" ht="25.15" customHeight="1">
      <c r="A659" s="211" t="s">
        <v>1241</v>
      </c>
      <c r="B659" s="32" t="s">
        <v>98</v>
      </c>
      <c r="C659" s="16" t="s">
        <v>1242</v>
      </c>
      <c r="D659" s="33" t="s">
        <v>1135</v>
      </c>
      <c r="E659" s="18">
        <v>0.33636363636363598</v>
      </c>
      <c r="F659" s="34">
        <v>110</v>
      </c>
      <c r="G659" s="35" t="s">
        <v>2378</v>
      </c>
      <c r="H659" s="36">
        <v>73</v>
      </c>
      <c r="I659" s="22"/>
      <c r="J659" s="23"/>
      <c r="K659" s="24">
        <f t="shared" si="20"/>
        <v>0</v>
      </c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  <c r="JV659" s="1"/>
      <c r="JW659" s="1"/>
      <c r="JX659" s="1"/>
      <c r="JY659" s="1"/>
      <c r="JZ659" s="1"/>
      <c r="KA659" s="1"/>
      <c r="KB659" s="1"/>
      <c r="KC659" s="1"/>
      <c r="KD659" s="1"/>
      <c r="KE659" s="1"/>
      <c r="KF659" s="1"/>
      <c r="KG659" s="1"/>
      <c r="KH659" s="1"/>
      <c r="KI659" s="1"/>
      <c r="KJ659" s="1"/>
      <c r="KK659" s="1"/>
      <c r="KL659" s="1"/>
      <c r="KM659" s="1"/>
    </row>
    <row r="660" spans="1:299" s="37" customFormat="1" ht="25.15" customHeight="1">
      <c r="A660" s="211" t="s">
        <v>1772</v>
      </c>
      <c r="B660" s="32" t="s">
        <v>98</v>
      </c>
      <c r="C660" s="16" t="s">
        <v>1775</v>
      </c>
      <c r="D660" s="33" t="s">
        <v>1774</v>
      </c>
      <c r="E660" s="18">
        <v>0.34328358208955201</v>
      </c>
      <c r="F660" s="34">
        <v>134</v>
      </c>
      <c r="G660" s="35" t="s">
        <v>2380</v>
      </c>
      <c r="H660" s="36">
        <v>88</v>
      </c>
      <c r="I660" s="22"/>
      <c r="J660" s="23"/>
      <c r="K660" s="24">
        <f t="shared" si="20"/>
        <v>0</v>
      </c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  <c r="JV660" s="1"/>
      <c r="JW660" s="1"/>
      <c r="JX660" s="1"/>
      <c r="JY660" s="1"/>
      <c r="JZ660" s="1"/>
      <c r="KA660" s="1"/>
      <c r="KB660" s="1"/>
      <c r="KC660" s="1"/>
      <c r="KD660" s="1"/>
      <c r="KE660" s="1"/>
      <c r="KF660" s="1"/>
      <c r="KG660" s="1"/>
      <c r="KH660" s="1"/>
      <c r="KI660" s="1"/>
      <c r="KJ660" s="1"/>
      <c r="KK660" s="1"/>
      <c r="KL660" s="1"/>
      <c r="KM660" s="1"/>
    </row>
    <row r="661" spans="1:299" s="37" customFormat="1" ht="25.15" customHeight="1">
      <c r="A661" s="211" t="s">
        <v>1773</v>
      </c>
      <c r="B661" s="32" t="s">
        <v>98</v>
      </c>
      <c r="C661" s="16" t="s">
        <v>1776</v>
      </c>
      <c r="D661" s="33" t="s">
        <v>1135</v>
      </c>
      <c r="E661" s="18">
        <v>0.381818181818182</v>
      </c>
      <c r="F661" s="34">
        <v>110</v>
      </c>
      <c r="G661" s="35" t="s">
        <v>2366</v>
      </c>
      <c r="H661" s="36">
        <v>68</v>
      </c>
      <c r="I661" s="22"/>
      <c r="J661" s="23"/>
      <c r="K661" s="24">
        <f t="shared" si="20"/>
        <v>0</v>
      </c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  <c r="JV661" s="1"/>
      <c r="JW661" s="1"/>
      <c r="JX661" s="1"/>
      <c r="JY661" s="1"/>
      <c r="JZ661" s="1"/>
      <c r="KA661" s="1"/>
      <c r="KB661" s="1"/>
      <c r="KC661" s="1"/>
      <c r="KD661" s="1"/>
      <c r="KE661" s="1"/>
      <c r="KF661" s="1"/>
      <c r="KG661" s="1"/>
      <c r="KH661" s="1"/>
      <c r="KI661" s="1"/>
      <c r="KJ661" s="1"/>
      <c r="KK661" s="1"/>
      <c r="KL661" s="1"/>
      <c r="KM661" s="1"/>
    </row>
    <row r="662" spans="1:299" s="37" customFormat="1" ht="25.15" customHeight="1">
      <c r="A662" s="211" t="s">
        <v>1243</v>
      </c>
      <c r="B662" s="32" t="s">
        <v>964</v>
      </c>
      <c r="C662" s="16" t="s">
        <v>1244</v>
      </c>
      <c r="D662" s="33" t="s">
        <v>1135</v>
      </c>
      <c r="E662" s="18">
        <v>0.57999999999999996</v>
      </c>
      <c r="F662" s="34">
        <v>69</v>
      </c>
      <c r="G662" s="35" t="s">
        <v>2334</v>
      </c>
      <c r="H662" s="36">
        <v>29</v>
      </c>
      <c r="I662" s="22"/>
      <c r="J662" s="23"/>
      <c r="K662" s="24">
        <f t="shared" si="20"/>
        <v>0</v>
      </c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  <c r="JV662" s="1"/>
      <c r="JW662" s="1"/>
      <c r="JX662" s="1"/>
      <c r="JY662" s="1"/>
      <c r="JZ662" s="1"/>
      <c r="KA662" s="1"/>
      <c r="KB662" s="1"/>
      <c r="KC662" s="1"/>
      <c r="KD662" s="1"/>
      <c r="KE662" s="1"/>
      <c r="KF662" s="1"/>
      <c r="KG662" s="1"/>
      <c r="KH662" s="1"/>
      <c r="KI662" s="1"/>
      <c r="KJ662" s="1"/>
      <c r="KK662" s="1"/>
      <c r="KL662" s="1"/>
      <c r="KM662" s="1"/>
    </row>
    <row r="663" spans="1:299" s="37" customFormat="1" ht="27" customHeight="1">
      <c r="A663" s="211" t="s">
        <v>1777</v>
      </c>
      <c r="B663" s="32" t="s">
        <v>964</v>
      </c>
      <c r="C663" s="16" t="s">
        <v>1786</v>
      </c>
      <c r="D663" s="33" t="s">
        <v>1785</v>
      </c>
      <c r="E663" s="18">
        <v>0.58904109589041098</v>
      </c>
      <c r="F663" s="34">
        <v>73</v>
      </c>
      <c r="G663" s="35" t="s">
        <v>2268</v>
      </c>
      <c r="H663" s="36">
        <v>30</v>
      </c>
      <c r="I663" s="22"/>
      <c r="J663" s="23"/>
      <c r="K663" s="24">
        <f t="shared" si="20"/>
        <v>0</v>
      </c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  <c r="JV663" s="1"/>
      <c r="JW663" s="1"/>
      <c r="JX663" s="1"/>
      <c r="JY663" s="1"/>
      <c r="JZ663" s="1"/>
      <c r="KA663" s="1"/>
      <c r="KB663" s="1"/>
      <c r="KC663" s="1"/>
      <c r="KD663" s="1"/>
      <c r="KE663" s="1"/>
      <c r="KF663" s="1"/>
      <c r="KG663" s="1"/>
      <c r="KH663" s="1"/>
      <c r="KI663" s="1"/>
      <c r="KJ663" s="1"/>
      <c r="KK663" s="1"/>
      <c r="KL663" s="1"/>
      <c r="KM663" s="1"/>
    </row>
    <row r="664" spans="1:299" s="37" customFormat="1" ht="27" customHeight="1">
      <c r="A664" s="211" t="s">
        <v>1778</v>
      </c>
      <c r="B664" s="32" t="s">
        <v>964</v>
      </c>
      <c r="C664" s="16" t="s">
        <v>1787</v>
      </c>
      <c r="D664" s="33" t="s">
        <v>1785</v>
      </c>
      <c r="E664" s="18">
        <v>0.58904109589041098</v>
      </c>
      <c r="F664" s="34">
        <v>73</v>
      </c>
      <c r="G664" s="35" t="s">
        <v>2268</v>
      </c>
      <c r="H664" s="36">
        <v>30</v>
      </c>
      <c r="I664" s="22"/>
      <c r="J664" s="23"/>
      <c r="K664" s="24">
        <f t="shared" si="20"/>
        <v>0</v>
      </c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  <c r="JV664" s="1"/>
      <c r="JW664" s="1"/>
      <c r="JX664" s="1"/>
      <c r="JY664" s="1"/>
      <c r="JZ664" s="1"/>
      <c r="KA664" s="1"/>
      <c r="KB664" s="1"/>
      <c r="KC664" s="1"/>
      <c r="KD664" s="1"/>
      <c r="KE664" s="1"/>
      <c r="KF664" s="1"/>
      <c r="KG664" s="1"/>
      <c r="KH664" s="1"/>
      <c r="KI664" s="1"/>
      <c r="KJ664" s="1"/>
      <c r="KK664" s="1"/>
      <c r="KL664" s="1"/>
      <c r="KM664" s="1"/>
    </row>
    <row r="665" spans="1:299" s="37" customFormat="1" ht="27" customHeight="1">
      <c r="A665" s="211" t="s">
        <v>1779</v>
      </c>
      <c r="B665" s="32" t="s">
        <v>964</v>
      </c>
      <c r="C665" s="16" t="s">
        <v>1788</v>
      </c>
      <c r="D665" s="33" t="s">
        <v>1785</v>
      </c>
      <c r="E665" s="18">
        <v>0.58904109589041098</v>
      </c>
      <c r="F665" s="34">
        <v>73</v>
      </c>
      <c r="G665" s="35" t="s">
        <v>2268</v>
      </c>
      <c r="H665" s="36">
        <v>30</v>
      </c>
      <c r="I665" s="22"/>
      <c r="J665" s="23"/>
      <c r="K665" s="24">
        <f t="shared" si="20"/>
        <v>0</v>
      </c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  <c r="JV665" s="1"/>
      <c r="JW665" s="1"/>
      <c r="JX665" s="1"/>
      <c r="JY665" s="1"/>
      <c r="JZ665" s="1"/>
      <c r="KA665" s="1"/>
      <c r="KB665" s="1"/>
      <c r="KC665" s="1"/>
      <c r="KD665" s="1"/>
      <c r="KE665" s="1"/>
      <c r="KF665" s="1"/>
      <c r="KG665" s="1"/>
      <c r="KH665" s="1"/>
      <c r="KI665" s="1"/>
      <c r="KJ665" s="1"/>
      <c r="KK665" s="1"/>
      <c r="KL665" s="1"/>
      <c r="KM665" s="1"/>
    </row>
    <row r="666" spans="1:299" s="31" customFormat="1" ht="27" customHeight="1">
      <c r="A666" s="210" t="s">
        <v>1246</v>
      </c>
      <c r="B666" s="26" t="s">
        <v>16</v>
      </c>
      <c r="C666" s="16" t="s">
        <v>102</v>
      </c>
      <c r="D666" s="27" t="s">
        <v>914</v>
      </c>
      <c r="E666" s="18">
        <v>0.36764705882352899</v>
      </c>
      <c r="F666" s="28">
        <v>136</v>
      </c>
      <c r="G666" s="29" t="s">
        <v>2381</v>
      </c>
      <c r="H666" s="38">
        <v>86</v>
      </c>
      <c r="I666" s="22"/>
      <c r="J666" s="23"/>
      <c r="K666" s="24">
        <f t="shared" si="20"/>
        <v>0</v>
      </c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  <c r="JV666" s="1"/>
      <c r="JW666" s="1"/>
      <c r="JX666" s="1"/>
      <c r="JY666" s="1"/>
      <c r="JZ666" s="1"/>
      <c r="KA666" s="1"/>
      <c r="KB666" s="1"/>
      <c r="KC666" s="1"/>
      <c r="KD666" s="1"/>
      <c r="KE666" s="1"/>
      <c r="KF666" s="1"/>
      <c r="KG666" s="1"/>
      <c r="KH666" s="1"/>
      <c r="KI666" s="1"/>
      <c r="KJ666" s="1"/>
      <c r="KK666" s="1"/>
      <c r="KL666" s="1"/>
      <c r="KM666" s="1"/>
    </row>
    <row r="667" spans="1:299" s="37" customFormat="1" ht="27" customHeight="1">
      <c r="A667" s="211" t="s">
        <v>1247</v>
      </c>
      <c r="B667" s="32" t="s">
        <v>16</v>
      </c>
      <c r="C667" s="16" t="s">
        <v>1248</v>
      </c>
      <c r="D667" s="33" t="s">
        <v>914</v>
      </c>
      <c r="E667" s="18">
        <v>0.375</v>
      </c>
      <c r="F667" s="34">
        <v>136</v>
      </c>
      <c r="G667" s="35" t="s">
        <v>2345</v>
      </c>
      <c r="H667" s="36">
        <v>85</v>
      </c>
      <c r="I667" s="22"/>
      <c r="J667" s="23"/>
      <c r="K667" s="24">
        <f t="shared" si="20"/>
        <v>0</v>
      </c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  <c r="JV667" s="1"/>
      <c r="JW667" s="1"/>
      <c r="JX667" s="1"/>
      <c r="JY667" s="1"/>
      <c r="JZ667" s="1"/>
      <c r="KA667" s="1"/>
      <c r="KB667" s="1"/>
      <c r="KC667" s="1"/>
      <c r="KD667" s="1"/>
      <c r="KE667" s="1"/>
      <c r="KF667" s="1"/>
      <c r="KG667" s="1"/>
      <c r="KH667" s="1"/>
      <c r="KI667" s="1"/>
      <c r="KJ667" s="1"/>
      <c r="KK667" s="1"/>
      <c r="KL667" s="1"/>
      <c r="KM667" s="1"/>
    </row>
    <row r="668" spans="1:299" s="37" customFormat="1" ht="27" customHeight="1">
      <c r="A668" s="211" t="s">
        <v>1780</v>
      </c>
      <c r="B668" s="32" t="s">
        <v>16</v>
      </c>
      <c r="C668" s="16" t="s">
        <v>1789</v>
      </c>
      <c r="D668" s="33" t="s">
        <v>1152</v>
      </c>
      <c r="E668" s="18">
        <v>0.35220125786163498</v>
      </c>
      <c r="F668" s="34">
        <v>159</v>
      </c>
      <c r="G668" s="35" t="s">
        <v>2382</v>
      </c>
      <c r="H668" s="36">
        <v>103</v>
      </c>
      <c r="I668" s="22"/>
      <c r="J668" s="23"/>
      <c r="K668" s="24">
        <f t="shared" si="20"/>
        <v>0</v>
      </c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  <c r="JV668" s="1"/>
      <c r="JW668" s="1"/>
      <c r="JX668" s="1"/>
      <c r="JY668" s="1"/>
      <c r="JZ668" s="1"/>
      <c r="KA668" s="1"/>
      <c r="KB668" s="1"/>
      <c r="KC668" s="1"/>
      <c r="KD668" s="1"/>
      <c r="KE668" s="1"/>
      <c r="KF668" s="1"/>
      <c r="KG668" s="1"/>
      <c r="KH668" s="1"/>
      <c r="KI668" s="1"/>
      <c r="KJ668" s="1"/>
      <c r="KK668" s="1"/>
      <c r="KL668" s="1"/>
      <c r="KM668" s="1"/>
    </row>
    <row r="669" spans="1:299" s="37" customFormat="1" ht="27" customHeight="1">
      <c r="A669" s="211" t="s">
        <v>1781</v>
      </c>
      <c r="B669" s="32" t="s">
        <v>16</v>
      </c>
      <c r="C669" s="16" t="s">
        <v>1790</v>
      </c>
      <c r="D669" s="33" t="s">
        <v>1152</v>
      </c>
      <c r="E669" s="18">
        <v>0.35220125786163498</v>
      </c>
      <c r="F669" s="34">
        <v>159</v>
      </c>
      <c r="G669" s="35" t="s">
        <v>2382</v>
      </c>
      <c r="H669" s="36">
        <v>103</v>
      </c>
      <c r="I669" s="22"/>
      <c r="J669" s="23"/>
      <c r="K669" s="24">
        <f t="shared" si="20"/>
        <v>0</v>
      </c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  <c r="JV669" s="1"/>
      <c r="JW669" s="1"/>
      <c r="JX669" s="1"/>
      <c r="JY669" s="1"/>
      <c r="JZ669" s="1"/>
      <c r="KA669" s="1"/>
      <c r="KB669" s="1"/>
      <c r="KC669" s="1"/>
      <c r="KD669" s="1"/>
      <c r="KE669" s="1"/>
      <c r="KF669" s="1"/>
      <c r="KG669" s="1"/>
      <c r="KH669" s="1"/>
      <c r="KI669" s="1"/>
      <c r="KJ669" s="1"/>
      <c r="KK669" s="1"/>
      <c r="KL669" s="1"/>
      <c r="KM669" s="1"/>
    </row>
    <row r="670" spans="1:299" s="37" customFormat="1" ht="27" customHeight="1">
      <c r="A670" s="211" t="s">
        <v>1782</v>
      </c>
      <c r="B670" s="32" t="s">
        <v>16</v>
      </c>
      <c r="C670" s="16" t="s">
        <v>1791</v>
      </c>
      <c r="D670" s="33" t="s">
        <v>1152</v>
      </c>
      <c r="E670" s="18">
        <v>0.35849056603773599</v>
      </c>
      <c r="F670" s="34">
        <v>159</v>
      </c>
      <c r="G670" s="35" t="s">
        <v>2383</v>
      </c>
      <c r="H670" s="36">
        <v>102</v>
      </c>
      <c r="I670" s="22"/>
      <c r="J670" s="23"/>
      <c r="K670" s="24">
        <f t="shared" si="20"/>
        <v>0</v>
      </c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  <c r="JV670" s="1"/>
      <c r="JW670" s="1"/>
      <c r="JX670" s="1"/>
      <c r="JY670" s="1"/>
      <c r="JZ670" s="1"/>
      <c r="KA670" s="1"/>
      <c r="KB670" s="1"/>
      <c r="KC670" s="1"/>
      <c r="KD670" s="1"/>
      <c r="KE670" s="1"/>
      <c r="KF670" s="1"/>
      <c r="KG670" s="1"/>
      <c r="KH670" s="1"/>
      <c r="KI670" s="1"/>
      <c r="KJ670" s="1"/>
      <c r="KK670" s="1"/>
      <c r="KL670" s="1"/>
      <c r="KM670" s="1"/>
    </row>
    <row r="671" spans="1:299" s="37" customFormat="1" ht="27" customHeight="1">
      <c r="A671" s="211" t="s">
        <v>1783</v>
      </c>
      <c r="B671" s="32" t="s">
        <v>16</v>
      </c>
      <c r="C671" s="16" t="s">
        <v>1792</v>
      </c>
      <c r="D671" s="33" t="s">
        <v>1270</v>
      </c>
      <c r="E671" s="18">
        <v>0.37190082644628097</v>
      </c>
      <c r="F671" s="34">
        <v>121</v>
      </c>
      <c r="G671" s="35" t="s">
        <v>2365</v>
      </c>
      <c r="H671" s="36">
        <v>76</v>
      </c>
      <c r="I671" s="22"/>
      <c r="J671" s="23"/>
      <c r="K671" s="24">
        <f t="shared" si="20"/>
        <v>0</v>
      </c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  <c r="JV671" s="1"/>
      <c r="JW671" s="1"/>
      <c r="JX671" s="1"/>
      <c r="JY671" s="1"/>
      <c r="JZ671" s="1"/>
      <c r="KA671" s="1"/>
      <c r="KB671" s="1"/>
      <c r="KC671" s="1"/>
      <c r="KD671" s="1"/>
      <c r="KE671" s="1"/>
      <c r="KF671" s="1"/>
      <c r="KG671" s="1"/>
      <c r="KH671" s="1"/>
      <c r="KI671" s="1"/>
      <c r="KJ671" s="1"/>
      <c r="KK671" s="1"/>
      <c r="KL671" s="1"/>
      <c r="KM671" s="1"/>
    </row>
    <row r="672" spans="1:299" s="37" customFormat="1" ht="27" customHeight="1">
      <c r="A672" s="211" t="s">
        <v>1784</v>
      </c>
      <c r="B672" s="32" t="s">
        <v>105</v>
      </c>
      <c r="C672" s="16" t="s">
        <v>1251</v>
      </c>
      <c r="D672" s="33" t="s">
        <v>1793</v>
      </c>
      <c r="E672" s="18">
        <v>0.54716981132075504</v>
      </c>
      <c r="F672" s="34">
        <v>53</v>
      </c>
      <c r="G672" s="35" t="s">
        <v>2244</v>
      </c>
      <c r="H672" s="36">
        <v>24</v>
      </c>
      <c r="I672" s="22"/>
      <c r="J672" s="23"/>
      <c r="K672" s="24">
        <f t="shared" si="20"/>
        <v>0</v>
      </c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  <c r="JV672" s="1"/>
      <c r="JW672" s="1"/>
      <c r="JX672" s="1"/>
      <c r="JY672" s="1"/>
      <c r="JZ672" s="1"/>
      <c r="KA672" s="1"/>
      <c r="KB672" s="1"/>
      <c r="KC672" s="1"/>
      <c r="KD672" s="1"/>
      <c r="KE672" s="1"/>
      <c r="KF672" s="1"/>
      <c r="KG672" s="1"/>
      <c r="KH672" s="1"/>
      <c r="KI672" s="1"/>
      <c r="KJ672" s="1"/>
      <c r="KK672" s="1"/>
      <c r="KL672" s="1"/>
      <c r="KM672" s="1"/>
    </row>
    <row r="673" spans="1:299" s="37" customFormat="1" ht="27" customHeight="1">
      <c r="A673" s="211" t="s">
        <v>1250</v>
      </c>
      <c r="B673" s="32" t="s">
        <v>105</v>
      </c>
      <c r="C673" s="16" t="s">
        <v>1251</v>
      </c>
      <c r="D673" s="33" t="s">
        <v>1135</v>
      </c>
      <c r="E673" s="18">
        <v>0.64102564102564097</v>
      </c>
      <c r="F673" s="34">
        <v>78</v>
      </c>
      <c r="G673" s="35" t="s">
        <v>2334</v>
      </c>
      <c r="H673" s="36">
        <v>28</v>
      </c>
      <c r="I673" s="22"/>
      <c r="J673" s="23"/>
      <c r="K673" s="24">
        <f t="shared" si="20"/>
        <v>0</v>
      </c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  <c r="JV673" s="1"/>
      <c r="JW673" s="1"/>
      <c r="JX673" s="1"/>
      <c r="JY673" s="1"/>
      <c r="JZ673" s="1"/>
      <c r="KA673" s="1"/>
      <c r="KB673" s="1"/>
      <c r="KC673" s="1"/>
      <c r="KD673" s="1"/>
      <c r="KE673" s="1"/>
      <c r="KF673" s="1"/>
      <c r="KG673" s="1"/>
      <c r="KH673" s="1"/>
      <c r="KI673" s="1"/>
      <c r="KJ673" s="1"/>
      <c r="KK673" s="1"/>
      <c r="KL673" s="1"/>
      <c r="KM673" s="1"/>
    </row>
    <row r="674" spans="1:299" s="37" customFormat="1" ht="27" customHeight="1">
      <c r="A674" s="211" t="s">
        <v>1252</v>
      </c>
      <c r="B674" s="32" t="s">
        <v>105</v>
      </c>
      <c r="C674" s="16" t="s">
        <v>1251</v>
      </c>
      <c r="D674" s="33" t="s">
        <v>1165</v>
      </c>
      <c r="E674" s="18">
        <v>0.60747663551401898</v>
      </c>
      <c r="F674" s="34">
        <v>107</v>
      </c>
      <c r="G674" s="35" t="s">
        <v>2384</v>
      </c>
      <c r="H674" s="36">
        <v>42</v>
      </c>
      <c r="I674" s="22"/>
      <c r="J674" s="23"/>
      <c r="K674" s="24">
        <f t="shared" si="20"/>
        <v>0</v>
      </c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  <c r="JV674" s="1"/>
      <c r="JW674" s="1"/>
      <c r="JX674" s="1"/>
      <c r="JY674" s="1"/>
      <c r="JZ674" s="1"/>
      <c r="KA674" s="1"/>
      <c r="KB674" s="1"/>
      <c r="KC674" s="1"/>
      <c r="KD674" s="1"/>
      <c r="KE674" s="1"/>
      <c r="KF674" s="1"/>
      <c r="KG674" s="1"/>
      <c r="KH674" s="1"/>
      <c r="KI674" s="1"/>
      <c r="KJ674" s="1"/>
      <c r="KK674" s="1"/>
      <c r="KL674" s="1"/>
      <c r="KM674" s="1"/>
    </row>
    <row r="675" spans="1:299" s="37" customFormat="1" ht="27" customHeight="1">
      <c r="A675" s="211" t="s">
        <v>1253</v>
      </c>
      <c r="B675" s="32" t="s">
        <v>105</v>
      </c>
      <c r="C675" s="16" t="s">
        <v>1254</v>
      </c>
      <c r="D675" s="33" t="s">
        <v>1255</v>
      </c>
      <c r="E675" s="18">
        <v>0.39</v>
      </c>
      <c r="F675" s="34">
        <v>80</v>
      </c>
      <c r="G675" s="35" t="s">
        <v>2339</v>
      </c>
      <c r="H675" s="36">
        <v>49</v>
      </c>
      <c r="I675" s="22"/>
      <c r="J675" s="23"/>
      <c r="K675" s="24">
        <f t="shared" si="20"/>
        <v>0</v>
      </c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  <c r="JV675" s="1"/>
      <c r="JW675" s="1"/>
      <c r="JX675" s="1"/>
      <c r="JY675" s="1"/>
      <c r="JZ675" s="1"/>
      <c r="KA675" s="1"/>
      <c r="KB675" s="1"/>
      <c r="KC675" s="1"/>
      <c r="KD675" s="1"/>
      <c r="KE675" s="1"/>
      <c r="KF675" s="1"/>
      <c r="KG675" s="1"/>
      <c r="KH675" s="1"/>
      <c r="KI675" s="1"/>
      <c r="KJ675" s="1"/>
      <c r="KK675" s="1"/>
      <c r="KL675" s="1"/>
      <c r="KM675" s="1"/>
    </row>
    <row r="676" spans="1:299" s="37" customFormat="1" ht="27" customHeight="1">
      <c r="A676" s="211" t="s">
        <v>1256</v>
      </c>
      <c r="B676" s="32" t="s">
        <v>17</v>
      </c>
      <c r="C676" s="16" t="s">
        <v>111</v>
      </c>
      <c r="D676" s="33" t="s">
        <v>1257</v>
      </c>
      <c r="E676" s="18">
        <v>0.29310344827586199</v>
      </c>
      <c r="F676" s="34">
        <v>116</v>
      </c>
      <c r="G676" s="35" t="s">
        <v>2379</v>
      </c>
      <c r="H676" s="36">
        <v>82</v>
      </c>
      <c r="I676" s="22"/>
      <c r="J676" s="23"/>
      <c r="K676" s="24">
        <f t="shared" si="20"/>
        <v>0</v>
      </c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  <c r="JV676" s="1"/>
      <c r="JW676" s="1"/>
      <c r="JX676" s="1"/>
      <c r="JY676" s="1"/>
      <c r="JZ676" s="1"/>
      <c r="KA676" s="1"/>
      <c r="KB676" s="1"/>
      <c r="KC676" s="1"/>
      <c r="KD676" s="1"/>
      <c r="KE676" s="1"/>
      <c r="KF676" s="1"/>
      <c r="KG676" s="1"/>
      <c r="KH676" s="1"/>
      <c r="KI676" s="1"/>
      <c r="KJ676" s="1"/>
      <c r="KK676" s="1"/>
      <c r="KL676" s="1"/>
      <c r="KM676" s="1"/>
    </row>
    <row r="677" spans="1:299" s="37" customFormat="1" ht="27" customHeight="1">
      <c r="A677" s="211" t="s">
        <v>1794</v>
      </c>
      <c r="B677" s="32" t="s">
        <v>17</v>
      </c>
      <c r="C677" s="16" t="s">
        <v>1795</v>
      </c>
      <c r="D677" s="33" t="s">
        <v>1767</v>
      </c>
      <c r="E677" s="18">
        <v>0.3</v>
      </c>
      <c r="F677" s="34">
        <v>96</v>
      </c>
      <c r="G677" s="35" t="s">
        <v>2385</v>
      </c>
      <c r="H677" s="36">
        <v>67</v>
      </c>
      <c r="I677" s="22"/>
      <c r="J677" s="23"/>
      <c r="K677" s="24">
        <f t="shared" si="20"/>
        <v>0</v>
      </c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  <c r="JV677" s="1"/>
      <c r="JW677" s="1"/>
      <c r="JX677" s="1"/>
      <c r="JY677" s="1"/>
      <c r="JZ677" s="1"/>
      <c r="KA677" s="1"/>
      <c r="KB677" s="1"/>
      <c r="KC677" s="1"/>
      <c r="KD677" s="1"/>
      <c r="KE677" s="1"/>
      <c r="KF677" s="1"/>
      <c r="KG677" s="1"/>
      <c r="KH677" s="1"/>
      <c r="KI677" s="1"/>
      <c r="KJ677" s="1"/>
      <c r="KK677" s="1"/>
      <c r="KL677" s="1"/>
      <c r="KM677" s="1"/>
    </row>
    <row r="678" spans="1:299" s="37" customFormat="1" ht="27" customHeight="1">
      <c r="A678" s="211" t="s">
        <v>1258</v>
      </c>
      <c r="B678" s="32" t="s">
        <v>17</v>
      </c>
      <c r="C678" s="16" t="s">
        <v>113</v>
      </c>
      <c r="D678" s="33" t="s">
        <v>252</v>
      </c>
      <c r="E678" s="18">
        <v>0.30232558139534899</v>
      </c>
      <c r="F678" s="34">
        <v>86</v>
      </c>
      <c r="G678" s="35" t="s">
        <v>2386</v>
      </c>
      <c r="H678" s="36">
        <v>60</v>
      </c>
      <c r="I678" s="22"/>
      <c r="J678" s="23"/>
      <c r="K678" s="24">
        <f t="shared" si="20"/>
        <v>0</v>
      </c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  <c r="JV678" s="1"/>
      <c r="JW678" s="1"/>
      <c r="JX678" s="1"/>
      <c r="JY678" s="1"/>
      <c r="JZ678" s="1"/>
      <c r="KA678" s="1"/>
      <c r="KB678" s="1"/>
      <c r="KC678" s="1"/>
      <c r="KD678" s="1"/>
      <c r="KE678" s="1"/>
      <c r="KF678" s="1"/>
      <c r="KG678" s="1"/>
      <c r="KH678" s="1"/>
      <c r="KI678" s="1"/>
      <c r="KJ678" s="1"/>
      <c r="KK678" s="1"/>
      <c r="KL678" s="1"/>
      <c r="KM678" s="1"/>
    </row>
    <row r="679" spans="1:299" s="25" customFormat="1" ht="31.15" customHeight="1">
      <c r="A679" s="211" t="s">
        <v>1259</v>
      </c>
      <c r="B679" s="15" t="s">
        <v>17</v>
      </c>
      <c r="C679" s="16" t="s">
        <v>113</v>
      </c>
      <c r="D679" s="17" t="s">
        <v>1135</v>
      </c>
      <c r="E679" s="18">
        <v>0.318965517241379</v>
      </c>
      <c r="F679" s="19">
        <v>116</v>
      </c>
      <c r="G679" s="20" t="s">
        <v>2387</v>
      </c>
      <c r="H679" s="36">
        <v>79</v>
      </c>
      <c r="I679" s="22"/>
      <c r="J679" s="23"/>
      <c r="K679" s="24">
        <f t="shared" si="20"/>
        <v>0</v>
      </c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  <c r="JV679" s="1"/>
      <c r="JW679" s="1"/>
      <c r="JX679" s="1"/>
      <c r="JY679" s="1"/>
      <c r="JZ679" s="1"/>
      <c r="KA679" s="1"/>
      <c r="KB679" s="1"/>
      <c r="KC679" s="1"/>
      <c r="KD679" s="1"/>
      <c r="KE679" s="1"/>
      <c r="KF679" s="1"/>
      <c r="KG679" s="1"/>
      <c r="KH679" s="1"/>
      <c r="KI679" s="1"/>
      <c r="KJ679" s="1"/>
      <c r="KK679" s="1"/>
      <c r="KL679" s="1"/>
      <c r="KM679" s="1"/>
    </row>
    <row r="680" spans="1:299" s="37" customFormat="1" ht="27" customHeight="1">
      <c r="A680" s="211" t="s">
        <v>1260</v>
      </c>
      <c r="B680" s="32" t="s">
        <v>136</v>
      </c>
      <c r="C680" s="16" t="s">
        <v>2546</v>
      </c>
      <c r="D680" s="33" t="s">
        <v>914</v>
      </c>
      <c r="E680" s="18">
        <v>0.38095238095238099</v>
      </c>
      <c r="F680" s="34">
        <v>147</v>
      </c>
      <c r="G680" s="35" t="s">
        <v>2388</v>
      </c>
      <c r="H680" s="36">
        <v>91</v>
      </c>
      <c r="I680" s="22"/>
      <c r="J680" s="23"/>
      <c r="K680" s="24">
        <f t="shared" si="20"/>
        <v>0</v>
      </c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  <c r="JV680" s="1"/>
      <c r="JW680" s="1"/>
      <c r="JX680" s="1"/>
      <c r="JY680" s="1"/>
      <c r="JZ680" s="1"/>
      <c r="KA680" s="1"/>
      <c r="KB680" s="1"/>
      <c r="KC680" s="1"/>
      <c r="KD680" s="1"/>
      <c r="KE680" s="1"/>
      <c r="KF680" s="1"/>
      <c r="KG680" s="1"/>
      <c r="KH680" s="1"/>
      <c r="KI680" s="1"/>
      <c r="KJ680" s="1"/>
      <c r="KK680" s="1"/>
      <c r="KL680" s="1"/>
      <c r="KM680" s="1"/>
    </row>
    <row r="681" spans="1:299" s="37" customFormat="1" ht="27" customHeight="1">
      <c r="A681" s="211" t="s">
        <v>1261</v>
      </c>
      <c r="B681" s="32" t="s">
        <v>136</v>
      </c>
      <c r="C681" s="16" t="s">
        <v>137</v>
      </c>
      <c r="D681" s="33" t="s">
        <v>1135</v>
      </c>
      <c r="E681" s="18">
        <v>0.52586206896551702</v>
      </c>
      <c r="F681" s="34">
        <v>116</v>
      </c>
      <c r="G681" s="35" t="s">
        <v>2370</v>
      </c>
      <c r="H681" s="36">
        <v>55</v>
      </c>
      <c r="I681" s="22"/>
      <c r="J681" s="23"/>
      <c r="K681" s="24">
        <f t="shared" si="20"/>
        <v>0</v>
      </c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  <c r="JV681" s="1"/>
      <c r="JW681" s="1"/>
      <c r="JX681" s="1"/>
      <c r="JY681" s="1"/>
      <c r="JZ681" s="1"/>
      <c r="KA681" s="1"/>
      <c r="KB681" s="1"/>
      <c r="KC681" s="1"/>
      <c r="KD681" s="1"/>
      <c r="KE681" s="1"/>
      <c r="KF681" s="1"/>
      <c r="KG681" s="1"/>
      <c r="KH681" s="1"/>
      <c r="KI681" s="1"/>
      <c r="KJ681" s="1"/>
      <c r="KK681" s="1"/>
      <c r="KL681" s="1"/>
      <c r="KM681" s="1"/>
    </row>
    <row r="682" spans="1:299" s="37" customFormat="1" ht="25.15" customHeight="1">
      <c r="A682" s="211" t="s">
        <v>1262</v>
      </c>
      <c r="B682" s="32" t="s">
        <v>136</v>
      </c>
      <c r="C682" s="16" t="s">
        <v>137</v>
      </c>
      <c r="D682" s="33" t="s">
        <v>1165</v>
      </c>
      <c r="E682" s="18">
        <v>0.51572327044025201</v>
      </c>
      <c r="F682" s="34">
        <v>159</v>
      </c>
      <c r="G682" s="35" t="s">
        <v>2389</v>
      </c>
      <c r="H682" s="36">
        <v>77</v>
      </c>
      <c r="I682" s="22"/>
      <c r="J682" s="23"/>
      <c r="K682" s="24">
        <f t="shared" si="20"/>
        <v>0</v>
      </c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  <c r="JV682" s="1"/>
      <c r="JW682" s="1"/>
      <c r="JX682" s="1"/>
      <c r="JY682" s="1"/>
      <c r="JZ682" s="1"/>
      <c r="KA682" s="1"/>
      <c r="KB682" s="1"/>
      <c r="KC682" s="1"/>
      <c r="KD682" s="1"/>
      <c r="KE682" s="1"/>
      <c r="KF682" s="1"/>
      <c r="KG682" s="1"/>
      <c r="KH682" s="1"/>
      <c r="KI682" s="1"/>
      <c r="KJ682" s="1"/>
      <c r="KK682" s="1"/>
      <c r="KL682" s="1"/>
      <c r="KM682" s="1"/>
    </row>
    <row r="683" spans="1:299" s="37" customFormat="1" ht="25.15" customHeight="1">
      <c r="A683" s="211" t="s">
        <v>1263</v>
      </c>
      <c r="B683" s="32" t="s">
        <v>136</v>
      </c>
      <c r="C683" s="16" t="s">
        <v>137</v>
      </c>
      <c r="D683" s="33" t="s">
        <v>914</v>
      </c>
      <c r="E683" s="18">
        <v>0.515625</v>
      </c>
      <c r="F683" s="34">
        <v>128</v>
      </c>
      <c r="G683" s="35" t="s">
        <v>2249</v>
      </c>
      <c r="H683" s="36">
        <v>62</v>
      </c>
      <c r="I683" s="22"/>
      <c r="J683" s="23"/>
      <c r="K683" s="24">
        <f t="shared" si="20"/>
        <v>0</v>
      </c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  <c r="JV683" s="1"/>
      <c r="JW683" s="1"/>
      <c r="JX683" s="1"/>
      <c r="JY683" s="1"/>
      <c r="JZ683" s="1"/>
      <c r="KA683" s="1"/>
      <c r="KB683" s="1"/>
      <c r="KC683" s="1"/>
      <c r="KD683" s="1"/>
      <c r="KE683" s="1"/>
      <c r="KF683" s="1"/>
      <c r="KG683" s="1"/>
      <c r="KH683" s="1"/>
      <c r="KI683" s="1"/>
      <c r="KJ683" s="1"/>
      <c r="KK683" s="1"/>
      <c r="KL683" s="1"/>
      <c r="KM683" s="1"/>
    </row>
    <row r="684" spans="1:299" s="37" customFormat="1" ht="25.15" customHeight="1">
      <c r="A684" s="211" t="s">
        <v>1264</v>
      </c>
      <c r="B684" s="32" t="s">
        <v>136</v>
      </c>
      <c r="C684" s="16" t="s">
        <v>1802</v>
      </c>
      <c r="D684" s="33" t="s">
        <v>1155</v>
      </c>
      <c r="E684" s="18">
        <v>0.51851851851851904</v>
      </c>
      <c r="F684" s="34">
        <v>108</v>
      </c>
      <c r="G684" s="35" t="s">
        <v>2390</v>
      </c>
      <c r="H684" s="36">
        <v>52</v>
      </c>
      <c r="I684" s="22"/>
      <c r="J684" s="23"/>
      <c r="K684" s="24">
        <f t="shared" si="20"/>
        <v>0</v>
      </c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  <c r="JV684" s="1"/>
      <c r="JW684" s="1"/>
      <c r="JX684" s="1"/>
      <c r="JY684" s="1"/>
      <c r="JZ684" s="1"/>
      <c r="KA684" s="1"/>
      <c r="KB684" s="1"/>
      <c r="KC684" s="1"/>
      <c r="KD684" s="1"/>
      <c r="KE684" s="1"/>
      <c r="KF684" s="1"/>
      <c r="KG684" s="1"/>
      <c r="KH684" s="1"/>
      <c r="KI684" s="1"/>
      <c r="KJ684" s="1"/>
      <c r="KK684" s="1"/>
      <c r="KL684" s="1"/>
      <c r="KM684" s="1"/>
    </row>
    <row r="685" spans="1:299" s="37" customFormat="1" ht="25.15" customHeight="1">
      <c r="A685" s="211" t="s">
        <v>1265</v>
      </c>
      <c r="B685" s="32" t="s">
        <v>136</v>
      </c>
      <c r="C685" s="16" t="s">
        <v>1802</v>
      </c>
      <c r="D685" s="33" t="s">
        <v>1165</v>
      </c>
      <c r="E685" s="18">
        <v>0.50393700787401596</v>
      </c>
      <c r="F685" s="34">
        <v>127</v>
      </c>
      <c r="G685" s="35" t="s">
        <v>2391</v>
      </c>
      <c r="H685" s="36">
        <v>63</v>
      </c>
      <c r="I685" s="22"/>
      <c r="J685" s="23"/>
      <c r="K685" s="24">
        <f t="shared" si="20"/>
        <v>0</v>
      </c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  <c r="JV685" s="1"/>
      <c r="JW685" s="1"/>
      <c r="JX685" s="1"/>
      <c r="JY685" s="1"/>
      <c r="JZ685" s="1"/>
      <c r="KA685" s="1"/>
      <c r="KB685" s="1"/>
      <c r="KC685" s="1"/>
      <c r="KD685" s="1"/>
      <c r="KE685" s="1"/>
      <c r="KF685" s="1"/>
      <c r="KG685" s="1"/>
      <c r="KH685" s="1"/>
      <c r="KI685" s="1"/>
      <c r="KJ685" s="1"/>
      <c r="KK685" s="1"/>
      <c r="KL685" s="1"/>
      <c r="KM685" s="1"/>
    </row>
    <row r="686" spans="1:299" s="37" customFormat="1" ht="25.15" customHeight="1">
      <c r="A686" s="211" t="s">
        <v>1266</v>
      </c>
      <c r="B686" s="32" t="s">
        <v>136</v>
      </c>
      <c r="C686" s="16" t="s">
        <v>1267</v>
      </c>
      <c r="D686" s="33" t="s">
        <v>1135</v>
      </c>
      <c r="E686" s="18">
        <v>0.51428571428571401</v>
      </c>
      <c r="F686" s="34">
        <v>70</v>
      </c>
      <c r="G686" s="35" t="s">
        <v>2269</v>
      </c>
      <c r="H686" s="36">
        <v>34</v>
      </c>
      <c r="I686" s="22"/>
      <c r="J686" s="23"/>
      <c r="K686" s="24">
        <f t="shared" si="20"/>
        <v>0</v>
      </c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  <c r="JV686" s="1"/>
      <c r="JW686" s="1"/>
      <c r="JX686" s="1"/>
      <c r="JY686" s="1"/>
      <c r="JZ686" s="1"/>
      <c r="KA686" s="1"/>
      <c r="KB686" s="1"/>
      <c r="KC686" s="1"/>
      <c r="KD686" s="1"/>
      <c r="KE686" s="1"/>
      <c r="KF686" s="1"/>
      <c r="KG686" s="1"/>
      <c r="KH686" s="1"/>
      <c r="KI686" s="1"/>
      <c r="KJ686" s="1"/>
      <c r="KK686" s="1"/>
      <c r="KL686" s="1"/>
      <c r="KM686" s="1"/>
    </row>
    <row r="687" spans="1:299" s="31" customFormat="1" ht="25.15" customHeight="1">
      <c r="A687" s="210" t="s">
        <v>1796</v>
      </c>
      <c r="B687" s="32" t="s">
        <v>136</v>
      </c>
      <c r="C687" s="16" t="s">
        <v>1800</v>
      </c>
      <c r="D687" s="27" t="s">
        <v>2547</v>
      </c>
      <c r="E687" s="18">
        <v>0.42708333333333298</v>
      </c>
      <c r="F687" s="28">
        <v>96</v>
      </c>
      <c r="G687" s="29" t="s">
        <v>2253</v>
      </c>
      <c r="H687" s="38">
        <v>55</v>
      </c>
      <c r="I687" s="22"/>
      <c r="J687" s="23"/>
      <c r="K687" s="24">
        <f t="shared" si="20"/>
        <v>0</v>
      </c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  <c r="JV687" s="1"/>
      <c r="JW687" s="1"/>
      <c r="JX687" s="1"/>
      <c r="JY687" s="1"/>
      <c r="JZ687" s="1"/>
      <c r="KA687" s="1"/>
      <c r="KB687" s="1"/>
      <c r="KC687" s="1"/>
      <c r="KD687" s="1"/>
      <c r="KE687" s="1"/>
      <c r="KF687" s="1"/>
      <c r="KG687" s="1"/>
      <c r="KH687" s="1"/>
      <c r="KI687" s="1"/>
      <c r="KJ687" s="1"/>
      <c r="KK687" s="1"/>
      <c r="KL687" s="1"/>
      <c r="KM687" s="1"/>
    </row>
    <row r="688" spans="1:299" s="31" customFormat="1" ht="25.15" customHeight="1">
      <c r="A688" s="210" t="s">
        <v>1797</v>
      </c>
      <c r="B688" s="32" t="s">
        <v>136</v>
      </c>
      <c r="C688" s="16" t="s">
        <v>1801</v>
      </c>
      <c r="D688" s="27" t="s">
        <v>1135</v>
      </c>
      <c r="E688" s="18">
        <v>0.60919540229885105</v>
      </c>
      <c r="F688" s="28">
        <v>87</v>
      </c>
      <c r="G688" s="29" t="s">
        <v>2269</v>
      </c>
      <c r="H688" s="38">
        <v>34</v>
      </c>
      <c r="I688" s="22"/>
      <c r="J688" s="23"/>
      <c r="K688" s="24">
        <f t="shared" si="20"/>
        <v>0</v>
      </c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  <c r="JV688" s="1"/>
      <c r="JW688" s="1"/>
      <c r="JX688" s="1"/>
      <c r="JY688" s="1"/>
      <c r="JZ688" s="1"/>
      <c r="KA688" s="1"/>
      <c r="KB688" s="1"/>
      <c r="KC688" s="1"/>
      <c r="KD688" s="1"/>
      <c r="KE688" s="1"/>
      <c r="KF688" s="1"/>
      <c r="KG688" s="1"/>
      <c r="KH688" s="1"/>
      <c r="KI688" s="1"/>
      <c r="KJ688" s="1"/>
      <c r="KK688" s="1"/>
      <c r="KL688" s="1"/>
      <c r="KM688" s="1"/>
    </row>
    <row r="689" spans="1:299" s="31" customFormat="1" ht="25.15" customHeight="1">
      <c r="A689" s="210" t="s">
        <v>1798</v>
      </c>
      <c r="B689" s="32" t="s">
        <v>136</v>
      </c>
      <c r="C689" s="16" t="s">
        <v>1802</v>
      </c>
      <c r="D689" s="27" t="s">
        <v>1157</v>
      </c>
      <c r="E689" s="18">
        <v>0.52380952380952395</v>
      </c>
      <c r="F689" s="28">
        <v>84</v>
      </c>
      <c r="G689" s="29" t="s">
        <v>2392</v>
      </c>
      <c r="H689" s="38">
        <v>40</v>
      </c>
      <c r="I689" s="22"/>
      <c r="J689" s="23"/>
      <c r="K689" s="24">
        <f t="shared" si="20"/>
        <v>0</v>
      </c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  <c r="JV689" s="1"/>
      <c r="JW689" s="1"/>
      <c r="JX689" s="1"/>
      <c r="JY689" s="1"/>
      <c r="JZ689" s="1"/>
      <c r="KA689" s="1"/>
      <c r="KB689" s="1"/>
      <c r="KC689" s="1"/>
      <c r="KD689" s="1"/>
      <c r="KE689" s="1"/>
      <c r="KF689" s="1"/>
      <c r="KG689" s="1"/>
      <c r="KH689" s="1"/>
      <c r="KI689" s="1"/>
      <c r="KJ689" s="1"/>
      <c r="KK689" s="1"/>
      <c r="KL689" s="1"/>
      <c r="KM689" s="1"/>
    </row>
    <row r="690" spans="1:299" s="31" customFormat="1" ht="25.15" customHeight="1">
      <c r="A690" s="210" t="s">
        <v>1799</v>
      </c>
      <c r="B690" s="32" t="s">
        <v>136</v>
      </c>
      <c r="C690" s="16" t="s">
        <v>1803</v>
      </c>
      <c r="D690" s="27" t="s">
        <v>1155</v>
      </c>
      <c r="E690" s="18">
        <v>0.55555555555555602</v>
      </c>
      <c r="F690" s="28">
        <v>90</v>
      </c>
      <c r="G690" s="29" t="s">
        <v>2338</v>
      </c>
      <c r="H690" s="38">
        <v>40</v>
      </c>
      <c r="I690" s="22"/>
      <c r="J690" s="23"/>
      <c r="K690" s="24">
        <f t="shared" si="20"/>
        <v>0</v>
      </c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  <c r="JV690" s="1"/>
      <c r="JW690" s="1"/>
      <c r="JX690" s="1"/>
      <c r="JY690" s="1"/>
      <c r="JZ690" s="1"/>
      <c r="KA690" s="1"/>
      <c r="KB690" s="1"/>
      <c r="KC690" s="1"/>
      <c r="KD690" s="1"/>
      <c r="KE690" s="1"/>
      <c r="KF690" s="1"/>
      <c r="KG690" s="1"/>
      <c r="KH690" s="1"/>
      <c r="KI690" s="1"/>
      <c r="KJ690" s="1"/>
      <c r="KK690" s="1"/>
      <c r="KL690" s="1"/>
      <c r="KM690" s="1"/>
    </row>
    <row r="691" spans="1:299" s="31" customFormat="1" ht="27" customHeight="1">
      <c r="A691" s="210" t="s">
        <v>1268</v>
      </c>
      <c r="B691" s="26" t="s">
        <v>148</v>
      </c>
      <c r="C691" s="16" t="s">
        <v>1269</v>
      </c>
      <c r="D691" s="27" t="s">
        <v>1270</v>
      </c>
      <c r="E691" s="18">
        <v>0.35238095238095202</v>
      </c>
      <c r="F691" s="28">
        <v>105</v>
      </c>
      <c r="G691" s="29" t="s">
        <v>2366</v>
      </c>
      <c r="H691" s="38">
        <v>68</v>
      </c>
      <c r="I691" s="22"/>
      <c r="J691" s="23"/>
      <c r="K691" s="24">
        <f t="shared" si="20"/>
        <v>0</v>
      </c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  <c r="JV691" s="1"/>
      <c r="JW691" s="1"/>
      <c r="JX691" s="1"/>
      <c r="JY691" s="1"/>
      <c r="JZ691" s="1"/>
      <c r="KA691" s="1"/>
      <c r="KB691" s="1"/>
      <c r="KC691" s="1"/>
      <c r="KD691" s="1"/>
      <c r="KE691" s="1"/>
      <c r="KF691" s="1"/>
      <c r="KG691" s="1"/>
      <c r="KH691" s="1"/>
      <c r="KI691" s="1"/>
      <c r="KJ691" s="1"/>
      <c r="KK691" s="1"/>
      <c r="KL691" s="1"/>
      <c r="KM691" s="1"/>
    </row>
    <row r="692" spans="1:299" s="37" customFormat="1" ht="27" customHeight="1">
      <c r="A692" s="211" t="s">
        <v>1271</v>
      </c>
      <c r="B692" s="32" t="s">
        <v>155</v>
      </c>
      <c r="C692" s="16" t="s">
        <v>156</v>
      </c>
      <c r="D692" s="33" t="s">
        <v>1135</v>
      </c>
      <c r="E692" s="18">
        <v>0.64583333333333304</v>
      </c>
      <c r="F692" s="34">
        <v>48</v>
      </c>
      <c r="G692" s="35" t="s">
        <v>2393</v>
      </c>
      <c r="H692" s="36">
        <v>17</v>
      </c>
      <c r="I692" s="22"/>
      <c r="J692" s="23"/>
      <c r="K692" s="24">
        <f t="shared" si="20"/>
        <v>0</v>
      </c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  <c r="JV692" s="1"/>
      <c r="JW692" s="1"/>
      <c r="JX692" s="1"/>
      <c r="JY692" s="1"/>
      <c r="JZ692" s="1"/>
      <c r="KA692" s="1"/>
      <c r="KB692" s="1"/>
      <c r="KC692" s="1"/>
      <c r="KD692" s="1"/>
      <c r="KE692" s="1"/>
      <c r="KF692" s="1"/>
      <c r="KG692" s="1"/>
      <c r="KH692" s="1"/>
      <c r="KI692" s="1"/>
      <c r="KJ692" s="1"/>
      <c r="KK692" s="1"/>
      <c r="KL692" s="1"/>
      <c r="KM692" s="1"/>
    </row>
    <row r="693" spans="1:299" s="37" customFormat="1" ht="27" customHeight="1">
      <c r="A693" s="211" t="s">
        <v>1272</v>
      </c>
      <c r="B693" s="32" t="s">
        <v>159</v>
      </c>
      <c r="C693" s="16" t="s">
        <v>160</v>
      </c>
      <c r="D693" s="33" t="s">
        <v>1273</v>
      </c>
      <c r="E693" s="18">
        <v>0.34653465346534701</v>
      </c>
      <c r="F693" s="34">
        <v>101</v>
      </c>
      <c r="G693" s="35" t="s">
        <v>2250</v>
      </c>
      <c r="H693" s="36">
        <v>66</v>
      </c>
      <c r="I693" s="22"/>
      <c r="J693" s="23"/>
      <c r="K693" s="24">
        <f t="shared" ref="K693:K756" si="21">H693*J693</f>
        <v>0</v>
      </c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  <c r="JV693" s="1"/>
      <c r="JW693" s="1"/>
      <c r="JX693" s="1"/>
      <c r="JY693" s="1"/>
      <c r="JZ693" s="1"/>
      <c r="KA693" s="1"/>
      <c r="KB693" s="1"/>
      <c r="KC693" s="1"/>
      <c r="KD693" s="1"/>
      <c r="KE693" s="1"/>
      <c r="KF693" s="1"/>
      <c r="KG693" s="1"/>
      <c r="KH693" s="1"/>
      <c r="KI693" s="1"/>
      <c r="KJ693" s="1"/>
      <c r="KK693" s="1"/>
      <c r="KL693" s="1"/>
      <c r="KM693" s="1"/>
    </row>
    <row r="694" spans="1:299" s="37" customFormat="1" ht="27" customHeight="1">
      <c r="A694" s="211" t="s">
        <v>1274</v>
      </c>
      <c r="B694" s="32" t="s">
        <v>159</v>
      </c>
      <c r="C694" s="16" t="s">
        <v>160</v>
      </c>
      <c r="D694" s="33" t="s">
        <v>1275</v>
      </c>
      <c r="E694" s="18">
        <v>0.37272727272727302</v>
      </c>
      <c r="F694" s="34">
        <v>110</v>
      </c>
      <c r="G694" s="35" t="s">
        <v>2394</v>
      </c>
      <c r="H694" s="36">
        <v>69</v>
      </c>
      <c r="I694" s="22"/>
      <c r="J694" s="23"/>
      <c r="K694" s="24">
        <f t="shared" si="21"/>
        <v>0</v>
      </c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  <c r="JV694" s="1"/>
      <c r="JW694" s="1"/>
      <c r="JX694" s="1"/>
      <c r="JY694" s="1"/>
      <c r="JZ694" s="1"/>
      <c r="KA694" s="1"/>
      <c r="KB694" s="1"/>
      <c r="KC694" s="1"/>
      <c r="KD694" s="1"/>
      <c r="KE694" s="1"/>
      <c r="KF694" s="1"/>
      <c r="KG694" s="1"/>
      <c r="KH694" s="1"/>
      <c r="KI694" s="1"/>
      <c r="KJ694" s="1"/>
      <c r="KK694" s="1"/>
      <c r="KL694" s="1"/>
      <c r="KM694" s="1"/>
    </row>
    <row r="695" spans="1:299" s="37" customFormat="1" ht="27" customHeight="1">
      <c r="A695" s="211" t="s">
        <v>1276</v>
      </c>
      <c r="B695" s="32" t="s">
        <v>159</v>
      </c>
      <c r="C695" s="16" t="s">
        <v>1277</v>
      </c>
      <c r="D695" s="33" t="s">
        <v>1211</v>
      </c>
      <c r="E695" s="18">
        <v>0.407407407407407</v>
      </c>
      <c r="F695" s="34">
        <v>81</v>
      </c>
      <c r="G695" s="35" t="s">
        <v>2395</v>
      </c>
      <c r="H695" s="36">
        <v>48</v>
      </c>
      <c r="I695" s="22"/>
      <c r="J695" s="23"/>
      <c r="K695" s="24">
        <f t="shared" si="21"/>
        <v>0</v>
      </c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  <c r="JV695" s="1"/>
      <c r="JW695" s="1"/>
      <c r="JX695" s="1"/>
      <c r="JY695" s="1"/>
      <c r="JZ695" s="1"/>
      <c r="KA695" s="1"/>
      <c r="KB695" s="1"/>
      <c r="KC695" s="1"/>
      <c r="KD695" s="1"/>
      <c r="KE695" s="1"/>
      <c r="KF695" s="1"/>
      <c r="KG695" s="1"/>
      <c r="KH695" s="1"/>
      <c r="KI695" s="1"/>
      <c r="KJ695" s="1"/>
      <c r="KK695" s="1"/>
      <c r="KL695" s="1"/>
      <c r="KM695" s="1"/>
    </row>
    <row r="696" spans="1:299" s="37" customFormat="1" ht="27" customHeight="1">
      <c r="A696" s="211" t="s">
        <v>1278</v>
      </c>
      <c r="B696" s="32" t="s">
        <v>163</v>
      </c>
      <c r="C696" s="16" t="s">
        <v>1279</v>
      </c>
      <c r="D696" s="33" t="s">
        <v>1155</v>
      </c>
      <c r="E696" s="18">
        <v>0.50588235294117601</v>
      </c>
      <c r="F696" s="34">
        <v>85</v>
      </c>
      <c r="G696" s="35" t="s">
        <v>2396</v>
      </c>
      <c r="H696" s="36">
        <v>42</v>
      </c>
      <c r="I696" s="22"/>
      <c r="J696" s="23"/>
      <c r="K696" s="24">
        <f t="shared" si="21"/>
        <v>0</v>
      </c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  <c r="JV696" s="1"/>
      <c r="JW696" s="1"/>
      <c r="JX696" s="1"/>
      <c r="JY696" s="1"/>
      <c r="JZ696" s="1"/>
      <c r="KA696" s="1"/>
      <c r="KB696" s="1"/>
      <c r="KC696" s="1"/>
      <c r="KD696" s="1"/>
      <c r="KE696" s="1"/>
      <c r="KF696" s="1"/>
      <c r="KG696" s="1"/>
      <c r="KH696" s="1"/>
      <c r="KI696" s="1"/>
      <c r="KJ696" s="1"/>
      <c r="KK696" s="1"/>
      <c r="KL696" s="1"/>
      <c r="KM696" s="1"/>
    </row>
    <row r="697" spans="1:299" s="37" customFormat="1" ht="27" customHeight="1">
      <c r="A697" s="211" t="s">
        <v>1280</v>
      </c>
      <c r="B697" s="32" t="s">
        <v>163</v>
      </c>
      <c r="C697" s="16" t="s">
        <v>2548</v>
      </c>
      <c r="D697" s="33" t="s">
        <v>914</v>
      </c>
      <c r="E697" s="18">
        <v>0.49494949494949497</v>
      </c>
      <c r="F697" s="34">
        <v>99</v>
      </c>
      <c r="G697" s="35" t="s">
        <v>2264</v>
      </c>
      <c r="H697" s="36">
        <v>50</v>
      </c>
      <c r="I697" s="22"/>
      <c r="J697" s="23"/>
      <c r="K697" s="24">
        <f t="shared" si="21"/>
        <v>0</v>
      </c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  <c r="JV697" s="1"/>
      <c r="JW697" s="1"/>
      <c r="JX697" s="1"/>
      <c r="JY697" s="1"/>
      <c r="JZ697" s="1"/>
      <c r="KA697" s="1"/>
      <c r="KB697" s="1"/>
      <c r="KC697" s="1"/>
      <c r="KD697" s="1"/>
      <c r="KE697" s="1"/>
      <c r="KF697" s="1"/>
      <c r="KG697" s="1"/>
      <c r="KH697" s="1"/>
      <c r="KI697" s="1"/>
      <c r="KJ697" s="1"/>
      <c r="KK697" s="1"/>
      <c r="KL697" s="1"/>
      <c r="KM697" s="1"/>
    </row>
    <row r="698" spans="1:299" s="37" customFormat="1" ht="27" customHeight="1">
      <c r="A698" s="211" t="s">
        <v>1806</v>
      </c>
      <c r="B698" s="32" t="s">
        <v>163</v>
      </c>
      <c r="C698" s="16" t="s">
        <v>2549</v>
      </c>
      <c r="D698" s="33" t="s">
        <v>252</v>
      </c>
      <c r="E698" s="18">
        <v>0.49494949494949497</v>
      </c>
      <c r="F698" s="34">
        <v>69</v>
      </c>
      <c r="G698" s="35" t="s">
        <v>2306</v>
      </c>
      <c r="H698" s="36">
        <v>35</v>
      </c>
      <c r="I698" s="22"/>
      <c r="J698" s="23"/>
      <c r="K698" s="24">
        <f t="shared" si="21"/>
        <v>0</v>
      </c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  <c r="JV698" s="1"/>
      <c r="JW698" s="1"/>
      <c r="JX698" s="1"/>
      <c r="JY698" s="1"/>
      <c r="JZ698" s="1"/>
      <c r="KA698" s="1"/>
      <c r="KB698" s="1"/>
      <c r="KC698" s="1"/>
      <c r="KD698" s="1"/>
      <c r="KE698" s="1"/>
      <c r="KF698" s="1"/>
      <c r="KG698" s="1"/>
      <c r="KH698" s="1"/>
      <c r="KI698" s="1"/>
      <c r="KJ698" s="1"/>
      <c r="KK698" s="1"/>
      <c r="KL698" s="1"/>
      <c r="KM698" s="1"/>
    </row>
    <row r="699" spans="1:299" s="37" customFormat="1" ht="27" customHeight="1">
      <c r="A699" s="211" t="s">
        <v>1281</v>
      </c>
      <c r="B699" s="32" t="s">
        <v>163</v>
      </c>
      <c r="C699" s="16" t="s">
        <v>2548</v>
      </c>
      <c r="D699" s="33" t="s">
        <v>1135</v>
      </c>
      <c r="E699" s="18">
        <v>0.53125</v>
      </c>
      <c r="F699" s="34">
        <v>96</v>
      </c>
      <c r="G699" s="35" t="s">
        <v>2308</v>
      </c>
      <c r="H699" s="36">
        <v>45</v>
      </c>
      <c r="I699" s="22"/>
      <c r="J699" s="23"/>
      <c r="K699" s="24">
        <f t="shared" si="21"/>
        <v>0</v>
      </c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  <c r="JV699" s="1"/>
      <c r="JW699" s="1"/>
      <c r="JX699" s="1"/>
      <c r="JY699" s="1"/>
      <c r="JZ699" s="1"/>
      <c r="KA699" s="1"/>
      <c r="KB699" s="1"/>
      <c r="KC699" s="1"/>
      <c r="KD699" s="1"/>
      <c r="KE699" s="1"/>
      <c r="KF699" s="1"/>
      <c r="KG699" s="1"/>
      <c r="KH699" s="1"/>
      <c r="KI699" s="1"/>
      <c r="KJ699" s="1"/>
      <c r="KK699" s="1"/>
      <c r="KL699" s="1"/>
      <c r="KM699" s="1"/>
    </row>
    <row r="700" spans="1:299" s="37" customFormat="1" ht="27" customHeight="1">
      <c r="A700" s="211" t="s">
        <v>1282</v>
      </c>
      <c r="B700" s="32" t="s">
        <v>163</v>
      </c>
      <c r="C700" s="16" t="s">
        <v>1283</v>
      </c>
      <c r="D700" s="33" t="s">
        <v>1157</v>
      </c>
      <c r="E700" s="18">
        <v>0.42647058823529399</v>
      </c>
      <c r="F700" s="34">
        <v>68</v>
      </c>
      <c r="G700" s="35" t="s">
        <v>2355</v>
      </c>
      <c r="H700" s="36">
        <v>39</v>
      </c>
      <c r="I700" s="22"/>
      <c r="J700" s="23"/>
      <c r="K700" s="24">
        <f t="shared" si="21"/>
        <v>0</v>
      </c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  <c r="JV700" s="1"/>
      <c r="JW700" s="1"/>
      <c r="JX700" s="1"/>
      <c r="JY700" s="1"/>
      <c r="JZ700" s="1"/>
      <c r="KA700" s="1"/>
      <c r="KB700" s="1"/>
      <c r="KC700" s="1"/>
      <c r="KD700" s="1"/>
      <c r="KE700" s="1"/>
      <c r="KF700" s="1"/>
      <c r="KG700" s="1"/>
      <c r="KH700" s="1"/>
      <c r="KI700" s="1"/>
      <c r="KJ700" s="1"/>
      <c r="KK700" s="1"/>
      <c r="KL700" s="1"/>
      <c r="KM700" s="1"/>
    </row>
    <row r="701" spans="1:299" s="37" customFormat="1" ht="27" customHeight="1">
      <c r="A701" s="211" t="s">
        <v>1284</v>
      </c>
      <c r="B701" s="32" t="s">
        <v>163</v>
      </c>
      <c r="C701" s="16" t="s">
        <v>1285</v>
      </c>
      <c r="D701" s="33" t="s">
        <v>1025</v>
      </c>
      <c r="E701" s="18">
        <v>0.455696202531646</v>
      </c>
      <c r="F701" s="34">
        <v>79</v>
      </c>
      <c r="G701" s="35" t="s">
        <v>2381</v>
      </c>
      <c r="H701" s="36">
        <v>43</v>
      </c>
      <c r="I701" s="22"/>
      <c r="J701" s="23"/>
      <c r="K701" s="24">
        <f t="shared" si="21"/>
        <v>0</v>
      </c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  <c r="JV701" s="1"/>
      <c r="JW701" s="1"/>
      <c r="JX701" s="1"/>
      <c r="JY701" s="1"/>
      <c r="JZ701" s="1"/>
      <c r="KA701" s="1"/>
      <c r="KB701" s="1"/>
      <c r="KC701" s="1"/>
      <c r="KD701" s="1"/>
      <c r="KE701" s="1"/>
      <c r="KF701" s="1"/>
      <c r="KG701" s="1"/>
      <c r="KH701" s="1"/>
      <c r="KI701" s="1"/>
      <c r="KJ701" s="1"/>
      <c r="KK701" s="1"/>
      <c r="KL701" s="1"/>
      <c r="KM701" s="1"/>
    </row>
    <row r="702" spans="1:299" s="25" customFormat="1" ht="31.15" customHeight="1">
      <c r="A702" s="211" t="s">
        <v>1286</v>
      </c>
      <c r="B702" s="15" t="s">
        <v>163</v>
      </c>
      <c r="C702" s="16" t="s">
        <v>1287</v>
      </c>
      <c r="D702" s="17" t="s">
        <v>1135</v>
      </c>
      <c r="E702" s="18">
        <v>0.5</v>
      </c>
      <c r="F702" s="19">
        <v>78</v>
      </c>
      <c r="G702" s="20" t="s">
        <v>2343</v>
      </c>
      <c r="H702" s="36">
        <v>39</v>
      </c>
      <c r="I702" s="22"/>
      <c r="J702" s="23"/>
      <c r="K702" s="24">
        <f t="shared" si="21"/>
        <v>0</v>
      </c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  <c r="JV702" s="1"/>
      <c r="JW702" s="1"/>
      <c r="JX702" s="1"/>
      <c r="JY702" s="1"/>
      <c r="JZ702" s="1"/>
      <c r="KA702" s="1"/>
      <c r="KB702" s="1"/>
      <c r="KC702" s="1"/>
      <c r="KD702" s="1"/>
      <c r="KE702" s="1"/>
      <c r="KF702" s="1"/>
      <c r="KG702" s="1"/>
      <c r="KH702" s="1"/>
      <c r="KI702" s="1"/>
      <c r="KJ702" s="1"/>
      <c r="KK702" s="1"/>
      <c r="KL702" s="1"/>
      <c r="KM702" s="1"/>
    </row>
    <row r="703" spans="1:299" s="31" customFormat="1" ht="27" customHeight="1">
      <c r="A703" s="210" t="s">
        <v>1288</v>
      </c>
      <c r="B703" s="26" t="s">
        <v>163</v>
      </c>
      <c r="C703" s="16" t="s">
        <v>1289</v>
      </c>
      <c r="D703" s="27" t="s">
        <v>1135</v>
      </c>
      <c r="E703" s="18">
        <v>0.64285714285714302</v>
      </c>
      <c r="F703" s="28">
        <v>98</v>
      </c>
      <c r="G703" s="29" t="s">
        <v>2295</v>
      </c>
      <c r="H703" s="38">
        <v>35</v>
      </c>
      <c r="I703" s="22"/>
      <c r="J703" s="23"/>
      <c r="K703" s="24">
        <f t="shared" si="21"/>
        <v>0</v>
      </c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  <c r="JV703" s="1"/>
      <c r="JW703" s="1"/>
      <c r="JX703" s="1"/>
      <c r="JY703" s="1"/>
      <c r="JZ703" s="1"/>
      <c r="KA703" s="1"/>
      <c r="KB703" s="1"/>
      <c r="KC703" s="1"/>
      <c r="KD703" s="1"/>
      <c r="KE703" s="1"/>
      <c r="KF703" s="1"/>
      <c r="KG703" s="1"/>
      <c r="KH703" s="1"/>
      <c r="KI703" s="1"/>
      <c r="KJ703" s="1"/>
      <c r="KK703" s="1"/>
      <c r="KL703" s="1"/>
      <c r="KM703" s="1"/>
    </row>
    <row r="704" spans="1:299" s="37" customFormat="1" ht="27" customHeight="1">
      <c r="A704" s="211" t="s">
        <v>1290</v>
      </c>
      <c r="B704" s="32" t="s">
        <v>166</v>
      </c>
      <c r="C704" s="16" t="s">
        <v>1291</v>
      </c>
      <c r="D704" s="33" t="s">
        <v>1292</v>
      </c>
      <c r="E704" s="18">
        <v>0.66363636363636402</v>
      </c>
      <c r="F704" s="34">
        <v>110</v>
      </c>
      <c r="G704" s="35" t="s">
        <v>2397</v>
      </c>
      <c r="H704" s="36">
        <v>37</v>
      </c>
      <c r="I704" s="22"/>
      <c r="J704" s="23"/>
      <c r="K704" s="24">
        <f t="shared" si="21"/>
        <v>0</v>
      </c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  <c r="JV704" s="1"/>
      <c r="JW704" s="1"/>
      <c r="JX704" s="1"/>
      <c r="JY704" s="1"/>
      <c r="JZ704" s="1"/>
      <c r="KA704" s="1"/>
      <c r="KB704" s="1"/>
      <c r="KC704" s="1"/>
      <c r="KD704" s="1"/>
      <c r="KE704" s="1"/>
      <c r="KF704" s="1"/>
      <c r="KG704" s="1"/>
      <c r="KH704" s="1"/>
      <c r="KI704" s="1"/>
      <c r="KJ704" s="1"/>
      <c r="KK704" s="1"/>
      <c r="KL704" s="1"/>
      <c r="KM704" s="1"/>
    </row>
    <row r="705" spans="1:299" s="37" customFormat="1" ht="27" customHeight="1">
      <c r="A705" s="211" t="s">
        <v>1293</v>
      </c>
      <c r="B705" s="32" t="s">
        <v>166</v>
      </c>
      <c r="C705" s="16" t="s">
        <v>170</v>
      </c>
      <c r="D705" s="33" t="s">
        <v>1135</v>
      </c>
      <c r="E705" s="18">
        <v>0.68932038834951503</v>
      </c>
      <c r="F705" s="34">
        <v>103</v>
      </c>
      <c r="G705" s="35" t="s">
        <v>2338</v>
      </c>
      <c r="H705" s="36">
        <v>32</v>
      </c>
      <c r="I705" s="22"/>
      <c r="J705" s="23"/>
      <c r="K705" s="24">
        <f t="shared" si="21"/>
        <v>0</v>
      </c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  <c r="JV705" s="1"/>
      <c r="JW705" s="1"/>
      <c r="JX705" s="1"/>
      <c r="JY705" s="1"/>
      <c r="JZ705" s="1"/>
      <c r="KA705" s="1"/>
      <c r="KB705" s="1"/>
      <c r="KC705" s="1"/>
      <c r="KD705" s="1"/>
      <c r="KE705" s="1"/>
      <c r="KF705" s="1"/>
      <c r="KG705" s="1"/>
      <c r="KH705" s="1"/>
      <c r="KI705" s="1"/>
      <c r="KJ705" s="1"/>
      <c r="KK705" s="1"/>
      <c r="KL705" s="1"/>
      <c r="KM705" s="1"/>
    </row>
    <row r="706" spans="1:299" s="37" customFormat="1" ht="27" customHeight="1">
      <c r="A706" s="211" t="s">
        <v>1295</v>
      </c>
      <c r="B706" s="32" t="s">
        <v>280</v>
      </c>
      <c r="C706" s="16" t="s">
        <v>1296</v>
      </c>
      <c r="D706" s="33" t="s">
        <v>1135</v>
      </c>
      <c r="E706" s="18">
        <v>0.54444444444444395</v>
      </c>
      <c r="F706" s="34">
        <v>90</v>
      </c>
      <c r="G706" s="35" t="s">
        <v>2398</v>
      </c>
      <c r="H706" s="36">
        <v>41</v>
      </c>
      <c r="I706" s="22"/>
      <c r="J706" s="23"/>
      <c r="K706" s="24">
        <f t="shared" si="21"/>
        <v>0</v>
      </c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  <c r="JV706" s="1"/>
      <c r="JW706" s="1"/>
      <c r="JX706" s="1"/>
      <c r="JY706" s="1"/>
      <c r="JZ706" s="1"/>
      <c r="KA706" s="1"/>
      <c r="KB706" s="1"/>
      <c r="KC706" s="1"/>
      <c r="KD706" s="1"/>
      <c r="KE706" s="1"/>
      <c r="KF706" s="1"/>
      <c r="KG706" s="1"/>
      <c r="KH706" s="1"/>
      <c r="KI706" s="1"/>
      <c r="KJ706" s="1"/>
      <c r="KK706" s="1"/>
      <c r="KL706" s="1"/>
      <c r="KM706" s="1"/>
    </row>
    <row r="707" spans="1:299" s="37" customFormat="1" ht="27" customHeight="1">
      <c r="A707" s="211" t="s">
        <v>1297</v>
      </c>
      <c r="B707" s="32" t="s">
        <v>1039</v>
      </c>
      <c r="C707" s="16" t="s">
        <v>1298</v>
      </c>
      <c r="D707" s="33" t="s">
        <v>1135</v>
      </c>
      <c r="E707" s="18">
        <v>0.63636363636363602</v>
      </c>
      <c r="F707" s="34">
        <v>77</v>
      </c>
      <c r="G707" s="35" t="s">
        <v>2334</v>
      </c>
      <c r="H707" s="36">
        <v>28</v>
      </c>
      <c r="I707" s="22"/>
      <c r="J707" s="23"/>
      <c r="K707" s="24">
        <f t="shared" si="21"/>
        <v>0</v>
      </c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  <c r="JV707" s="1"/>
      <c r="JW707" s="1"/>
      <c r="JX707" s="1"/>
      <c r="JY707" s="1"/>
      <c r="JZ707" s="1"/>
      <c r="KA707" s="1"/>
      <c r="KB707" s="1"/>
      <c r="KC707" s="1"/>
      <c r="KD707" s="1"/>
      <c r="KE707" s="1"/>
      <c r="KF707" s="1"/>
      <c r="KG707" s="1"/>
      <c r="KH707" s="1"/>
      <c r="KI707" s="1"/>
      <c r="KJ707" s="1"/>
      <c r="KK707" s="1"/>
      <c r="KL707" s="1"/>
      <c r="KM707" s="1"/>
    </row>
    <row r="708" spans="1:299" s="37" customFormat="1" ht="27" customHeight="1">
      <c r="A708" s="211" t="s">
        <v>1299</v>
      </c>
      <c r="B708" s="32" t="s">
        <v>1039</v>
      </c>
      <c r="C708" s="16" t="s">
        <v>1300</v>
      </c>
      <c r="D708" s="33" t="s">
        <v>1135</v>
      </c>
      <c r="E708" s="18">
        <v>0.52</v>
      </c>
      <c r="F708" s="34">
        <v>69</v>
      </c>
      <c r="G708" s="35" t="s">
        <v>2288</v>
      </c>
      <c r="H708" s="36">
        <v>33</v>
      </c>
      <c r="I708" s="22"/>
      <c r="J708" s="23"/>
      <c r="K708" s="24">
        <f t="shared" si="21"/>
        <v>0</v>
      </c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  <c r="JV708" s="1"/>
      <c r="JW708" s="1"/>
      <c r="JX708" s="1"/>
      <c r="JY708" s="1"/>
      <c r="JZ708" s="1"/>
      <c r="KA708" s="1"/>
      <c r="KB708" s="1"/>
      <c r="KC708" s="1"/>
      <c r="KD708" s="1"/>
      <c r="KE708" s="1"/>
      <c r="KF708" s="1"/>
      <c r="KG708" s="1"/>
      <c r="KH708" s="1"/>
      <c r="KI708" s="1"/>
      <c r="KJ708" s="1"/>
      <c r="KK708" s="1"/>
      <c r="KL708" s="1"/>
      <c r="KM708" s="1"/>
    </row>
    <row r="709" spans="1:299" s="37" customFormat="1" ht="27" customHeight="1">
      <c r="A709" s="211" t="s">
        <v>1301</v>
      </c>
      <c r="B709" s="32" t="s">
        <v>18</v>
      </c>
      <c r="C709" s="16" t="s">
        <v>1302</v>
      </c>
      <c r="D709" s="33" t="s">
        <v>914</v>
      </c>
      <c r="E709" s="18">
        <v>0.658227848101266</v>
      </c>
      <c r="F709" s="34">
        <v>79</v>
      </c>
      <c r="G709" s="35" t="s">
        <v>2288</v>
      </c>
      <c r="H709" s="36">
        <v>27</v>
      </c>
      <c r="I709" s="22"/>
      <c r="J709" s="23"/>
      <c r="K709" s="24">
        <f t="shared" si="21"/>
        <v>0</v>
      </c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  <c r="JV709" s="1"/>
      <c r="JW709" s="1"/>
      <c r="JX709" s="1"/>
      <c r="JY709" s="1"/>
      <c r="JZ709" s="1"/>
      <c r="KA709" s="1"/>
      <c r="KB709" s="1"/>
      <c r="KC709" s="1"/>
      <c r="KD709" s="1"/>
      <c r="KE709" s="1"/>
      <c r="KF709" s="1"/>
      <c r="KG709" s="1"/>
      <c r="KH709" s="1"/>
      <c r="KI709" s="1"/>
      <c r="KJ709" s="1"/>
      <c r="KK709" s="1"/>
      <c r="KL709" s="1"/>
      <c r="KM709" s="1"/>
    </row>
    <row r="710" spans="1:299" s="25" customFormat="1" ht="31.15" customHeight="1">
      <c r="A710" s="211" t="s">
        <v>1303</v>
      </c>
      <c r="B710" s="15" t="s">
        <v>18</v>
      </c>
      <c r="C710" s="16" t="s">
        <v>1304</v>
      </c>
      <c r="D710" s="17" t="s">
        <v>914</v>
      </c>
      <c r="E710" s="18">
        <v>0.58461538461538498</v>
      </c>
      <c r="F710" s="19">
        <v>65</v>
      </c>
      <c r="G710" s="20" t="s">
        <v>2288</v>
      </c>
      <c r="H710" s="36">
        <v>27</v>
      </c>
      <c r="I710" s="22"/>
      <c r="J710" s="23"/>
      <c r="K710" s="24">
        <f t="shared" si="21"/>
        <v>0</v>
      </c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  <c r="JV710" s="1"/>
      <c r="JW710" s="1"/>
      <c r="JX710" s="1"/>
      <c r="JY710" s="1"/>
      <c r="JZ710" s="1"/>
      <c r="KA710" s="1"/>
      <c r="KB710" s="1"/>
      <c r="KC710" s="1"/>
      <c r="KD710" s="1"/>
      <c r="KE710" s="1"/>
      <c r="KF710" s="1"/>
      <c r="KG710" s="1"/>
      <c r="KH710" s="1"/>
      <c r="KI710" s="1"/>
      <c r="KJ710" s="1"/>
      <c r="KK710" s="1"/>
      <c r="KL710" s="1"/>
      <c r="KM710" s="1"/>
    </row>
    <row r="711" spans="1:299" s="31" customFormat="1" ht="27" customHeight="1">
      <c r="A711" s="210" t="s">
        <v>1305</v>
      </c>
      <c r="B711" s="26" t="s">
        <v>18</v>
      </c>
      <c r="C711" s="16" t="s">
        <v>1306</v>
      </c>
      <c r="D711" s="27" t="s">
        <v>914</v>
      </c>
      <c r="E711" s="18">
        <v>0.64473684210526305</v>
      </c>
      <c r="F711" s="28">
        <v>76</v>
      </c>
      <c r="G711" s="29" t="s">
        <v>2288</v>
      </c>
      <c r="H711" s="38">
        <v>27</v>
      </c>
      <c r="I711" s="22"/>
      <c r="J711" s="23"/>
      <c r="K711" s="24">
        <f t="shared" si="21"/>
        <v>0</v>
      </c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  <c r="JV711" s="1"/>
      <c r="JW711" s="1"/>
      <c r="JX711" s="1"/>
      <c r="JY711" s="1"/>
      <c r="JZ711" s="1"/>
      <c r="KA711" s="1"/>
      <c r="KB711" s="1"/>
      <c r="KC711" s="1"/>
      <c r="KD711" s="1"/>
      <c r="KE711" s="1"/>
      <c r="KF711" s="1"/>
      <c r="KG711" s="1"/>
      <c r="KH711" s="1"/>
      <c r="KI711" s="1"/>
      <c r="KJ711" s="1"/>
      <c r="KK711" s="1"/>
      <c r="KL711" s="1"/>
      <c r="KM711" s="1"/>
    </row>
    <row r="712" spans="1:299" s="37" customFormat="1" ht="25.15" customHeight="1">
      <c r="A712" s="211" t="s">
        <v>1307</v>
      </c>
      <c r="B712" s="32" t="s">
        <v>18</v>
      </c>
      <c r="C712" s="16" t="s">
        <v>1308</v>
      </c>
      <c r="D712" s="33" t="s">
        <v>914</v>
      </c>
      <c r="E712" s="18">
        <v>0.67105263157894701</v>
      </c>
      <c r="F712" s="34">
        <v>76</v>
      </c>
      <c r="G712" s="35" t="s">
        <v>2267</v>
      </c>
      <c r="H712" s="36">
        <v>25</v>
      </c>
      <c r="I712" s="22"/>
      <c r="J712" s="23"/>
      <c r="K712" s="24">
        <f t="shared" si="21"/>
        <v>0</v>
      </c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  <c r="JV712" s="1"/>
      <c r="JW712" s="1"/>
      <c r="JX712" s="1"/>
      <c r="JY712" s="1"/>
      <c r="JZ712" s="1"/>
      <c r="KA712" s="1"/>
      <c r="KB712" s="1"/>
      <c r="KC712" s="1"/>
      <c r="KD712" s="1"/>
      <c r="KE712" s="1"/>
      <c r="KF712" s="1"/>
      <c r="KG712" s="1"/>
      <c r="KH712" s="1"/>
      <c r="KI712" s="1"/>
      <c r="KJ712" s="1"/>
      <c r="KK712" s="1"/>
      <c r="KL712" s="1"/>
      <c r="KM712" s="1"/>
    </row>
    <row r="713" spans="1:299" s="37" customFormat="1" ht="25.15" customHeight="1">
      <c r="A713" s="211" t="s">
        <v>1309</v>
      </c>
      <c r="B713" s="32" t="s">
        <v>1063</v>
      </c>
      <c r="C713" s="16" t="s">
        <v>1310</v>
      </c>
      <c r="D713" s="33" t="s">
        <v>1249</v>
      </c>
      <c r="E713" s="18">
        <v>0.38095238095238099</v>
      </c>
      <c r="F713" s="34">
        <v>42</v>
      </c>
      <c r="G713" s="35" t="s">
        <v>2328</v>
      </c>
      <c r="H713" s="36">
        <v>26</v>
      </c>
      <c r="I713" s="22"/>
      <c r="J713" s="23"/>
      <c r="K713" s="24">
        <f t="shared" si="21"/>
        <v>0</v>
      </c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  <c r="JV713" s="1"/>
      <c r="JW713" s="1"/>
      <c r="JX713" s="1"/>
      <c r="JY713" s="1"/>
      <c r="JZ713" s="1"/>
      <c r="KA713" s="1"/>
      <c r="KB713" s="1"/>
      <c r="KC713" s="1"/>
      <c r="KD713" s="1"/>
      <c r="KE713" s="1"/>
      <c r="KF713" s="1"/>
      <c r="KG713" s="1"/>
      <c r="KH713" s="1"/>
      <c r="KI713" s="1"/>
      <c r="KJ713" s="1"/>
      <c r="KK713" s="1"/>
      <c r="KL713" s="1"/>
      <c r="KM713" s="1"/>
    </row>
    <row r="714" spans="1:299" s="37" customFormat="1" ht="25.15" customHeight="1">
      <c r="A714" s="211" t="s">
        <v>1311</v>
      </c>
      <c r="B714" s="32" t="s">
        <v>181</v>
      </c>
      <c r="C714" s="16" t="s">
        <v>183</v>
      </c>
      <c r="D714" s="33" t="s">
        <v>1135</v>
      </c>
      <c r="E714" s="18">
        <v>0.52577319587628901</v>
      </c>
      <c r="F714" s="34">
        <v>97</v>
      </c>
      <c r="G714" s="35" t="s">
        <v>2332</v>
      </c>
      <c r="H714" s="36">
        <v>46</v>
      </c>
      <c r="I714" s="22"/>
      <c r="J714" s="23"/>
      <c r="K714" s="24">
        <f t="shared" si="21"/>
        <v>0</v>
      </c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  <c r="JV714" s="1"/>
      <c r="JW714" s="1"/>
      <c r="JX714" s="1"/>
      <c r="JY714" s="1"/>
      <c r="JZ714" s="1"/>
      <c r="KA714" s="1"/>
      <c r="KB714" s="1"/>
      <c r="KC714" s="1"/>
      <c r="KD714" s="1"/>
      <c r="KE714" s="1"/>
      <c r="KF714" s="1"/>
      <c r="KG714" s="1"/>
      <c r="KH714" s="1"/>
      <c r="KI714" s="1"/>
      <c r="KJ714" s="1"/>
      <c r="KK714" s="1"/>
      <c r="KL714" s="1"/>
      <c r="KM714" s="1"/>
    </row>
    <row r="715" spans="1:299" s="37" customFormat="1" ht="25.15" customHeight="1">
      <c r="A715" s="211" t="s">
        <v>1312</v>
      </c>
      <c r="B715" s="32" t="s">
        <v>181</v>
      </c>
      <c r="C715" s="16" t="s">
        <v>191</v>
      </c>
      <c r="D715" s="33" t="s">
        <v>1207</v>
      </c>
      <c r="E715" s="18">
        <v>0.45333333333333298</v>
      </c>
      <c r="F715" s="34">
        <v>75</v>
      </c>
      <c r="G715" s="35" t="s">
        <v>2399</v>
      </c>
      <c r="H715" s="36">
        <v>41</v>
      </c>
      <c r="I715" s="22"/>
      <c r="J715" s="23"/>
      <c r="K715" s="24">
        <f t="shared" si="21"/>
        <v>0</v>
      </c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  <c r="JV715" s="1"/>
      <c r="JW715" s="1"/>
      <c r="JX715" s="1"/>
      <c r="JY715" s="1"/>
      <c r="JZ715" s="1"/>
      <c r="KA715" s="1"/>
      <c r="KB715" s="1"/>
      <c r="KC715" s="1"/>
      <c r="KD715" s="1"/>
      <c r="KE715" s="1"/>
      <c r="KF715" s="1"/>
      <c r="KG715" s="1"/>
      <c r="KH715" s="1"/>
      <c r="KI715" s="1"/>
      <c r="KJ715" s="1"/>
      <c r="KK715" s="1"/>
      <c r="KL715" s="1"/>
      <c r="KM715" s="1"/>
    </row>
    <row r="716" spans="1:299" s="31" customFormat="1" ht="27" customHeight="1">
      <c r="A716" s="210" t="s">
        <v>1313</v>
      </c>
      <c r="B716" s="26" t="s">
        <v>181</v>
      </c>
      <c r="C716" s="16" t="s">
        <v>191</v>
      </c>
      <c r="D716" s="27" t="s">
        <v>914</v>
      </c>
      <c r="E716" s="18">
        <v>0.43809523809523798</v>
      </c>
      <c r="F716" s="28">
        <v>105</v>
      </c>
      <c r="G716" s="29" t="s">
        <v>2333</v>
      </c>
      <c r="H716" s="38">
        <v>59</v>
      </c>
      <c r="I716" s="22"/>
      <c r="J716" s="23"/>
      <c r="K716" s="24">
        <f t="shared" si="21"/>
        <v>0</v>
      </c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  <c r="JV716" s="1"/>
      <c r="JW716" s="1"/>
      <c r="JX716" s="1"/>
      <c r="JY716" s="1"/>
      <c r="JZ716" s="1"/>
      <c r="KA716" s="1"/>
      <c r="KB716" s="1"/>
      <c r="KC716" s="1"/>
      <c r="KD716" s="1"/>
      <c r="KE716" s="1"/>
      <c r="KF716" s="1"/>
      <c r="KG716" s="1"/>
      <c r="KH716" s="1"/>
      <c r="KI716" s="1"/>
      <c r="KJ716" s="1"/>
      <c r="KK716" s="1"/>
      <c r="KL716" s="1"/>
      <c r="KM716" s="1"/>
    </row>
    <row r="717" spans="1:299" s="37" customFormat="1" ht="27" customHeight="1">
      <c r="A717" s="211" t="s">
        <v>1314</v>
      </c>
      <c r="B717" s="32" t="s">
        <v>181</v>
      </c>
      <c r="C717" s="16" t="s">
        <v>189</v>
      </c>
      <c r="D717" s="33" t="s">
        <v>1207</v>
      </c>
      <c r="E717" s="18">
        <v>0.43421052631578999</v>
      </c>
      <c r="F717" s="34">
        <v>76</v>
      </c>
      <c r="G717" s="35" t="s">
        <v>2400</v>
      </c>
      <c r="H717" s="36">
        <v>43</v>
      </c>
      <c r="I717" s="22"/>
      <c r="J717" s="23"/>
      <c r="K717" s="24">
        <f t="shared" si="21"/>
        <v>0</v>
      </c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  <c r="JV717" s="1"/>
      <c r="JW717" s="1"/>
      <c r="JX717" s="1"/>
      <c r="JY717" s="1"/>
      <c r="JZ717" s="1"/>
      <c r="KA717" s="1"/>
      <c r="KB717" s="1"/>
      <c r="KC717" s="1"/>
      <c r="KD717" s="1"/>
      <c r="KE717" s="1"/>
      <c r="KF717" s="1"/>
      <c r="KG717" s="1"/>
      <c r="KH717" s="1"/>
      <c r="KI717" s="1"/>
      <c r="KJ717" s="1"/>
      <c r="KK717" s="1"/>
      <c r="KL717" s="1"/>
      <c r="KM717" s="1"/>
    </row>
    <row r="718" spans="1:299" s="37" customFormat="1" ht="27" customHeight="1">
      <c r="A718" s="211" t="s">
        <v>1315</v>
      </c>
      <c r="B718" s="32" t="s">
        <v>181</v>
      </c>
      <c r="C718" s="16" t="s">
        <v>189</v>
      </c>
      <c r="D718" s="33" t="s">
        <v>914</v>
      </c>
      <c r="E718" s="18">
        <v>0.42574257425742601</v>
      </c>
      <c r="F718" s="34">
        <v>101</v>
      </c>
      <c r="G718" s="35" t="s">
        <v>2257</v>
      </c>
      <c r="H718" s="36">
        <v>58</v>
      </c>
      <c r="I718" s="22"/>
      <c r="J718" s="23"/>
      <c r="K718" s="24">
        <f t="shared" si="21"/>
        <v>0</v>
      </c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  <c r="JV718" s="1"/>
      <c r="JW718" s="1"/>
      <c r="JX718" s="1"/>
      <c r="JY718" s="1"/>
      <c r="JZ718" s="1"/>
      <c r="KA718" s="1"/>
      <c r="KB718" s="1"/>
      <c r="KC718" s="1"/>
      <c r="KD718" s="1"/>
      <c r="KE718" s="1"/>
      <c r="KF718" s="1"/>
      <c r="KG718" s="1"/>
      <c r="KH718" s="1"/>
      <c r="KI718" s="1"/>
      <c r="KJ718" s="1"/>
      <c r="KK718" s="1"/>
      <c r="KL718" s="1"/>
      <c r="KM718" s="1"/>
    </row>
    <row r="719" spans="1:299" s="37" customFormat="1" ht="27" customHeight="1">
      <c r="A719" s="211" t="s">
        <v>1807</v>
      </c>
      <c r="B719" s="32" t="s">
        <v>181</v>
      </c>
      <c r="C719" s="16" t="s">
        <v>1809</v>
      </c>
      <c r="D719" s="33" t="s">
        <v>1025</v>
      </c>
      <c r="E719" s="18">
        <v>0.45283018867924502</v>
      </c>
      <c r="F719" s="34">
        <v>74</v>
      </c>
      <c r="G719" s="35" t="s">
        <v>2379</v>
      </c>
      <c r="H719" s="36">
        <v>41</v>
      </c>
      <c r="I719" s="22"/>
      <c r="J719" s="23"/>
      <c r="K719" s="24">
        <f t="shared" si="21"/>
        <v>0</v>
      </c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  <c r="JV719" s="1"/>
      <c r="JW719" s="1"/>
      <c r="JX719" s="1"/>
      <c r="JY719" s="1"/>
      <c r="JZ719" s="1"/>
      <c r="KA719" s="1"/>
      <c r="KB719" s="1"/>
      <c r="KC719" s="1"/>
      <c r="KD719" s="1"/>
      <c r="KE719" s="1"/>
      <c r="KF719" s="1"/>
      <c r="KG719" s="1"/>
      <c r="KH719" s="1"/>
      <c r="KI719" s="1"/>
      <c r="KJ719" s="1"/>
      <c r="KK719" s="1"/>
      <c r="KL719" s="1"/>
      <c r="KM719" s="1"/>
    </row>
    <row r="720" spans="1:299" s="37" customFormat="1" ht="27" customHeight="1">
      <c r="A720" s="211" t="s">
        <v>1808</v>
      </c>
      <c r="B720" s="32" t="s">
        <v>181</v>
      </c>
      <c r="C720" s="16" t="s">
        <v>1415</v>
      </c>
      <c r="D720" s="33" t="s">
        <v>1025</v>
      </c>
      <c r="E720" s="18">
        <v>0.45283018867924502</v>
      </c>
      <c r="F720" s="34">
        <v>74</v>
      </c>
      <c r="G720" s="35" t="s">
        <v>2379</v>
      </c>
      <c r="H720" s="36">
        <v>41</v>
      </c>
      <c r="I720" s="22"/>
      <c r="J720" s="23"/>
      <c r="K720" s="24">
        <f t="shared" si="21"/>
        <v>0</v>
      </c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  <c r="JV720" s="1"/>
      <c r="JW720" s="1"/>
      <c r="JX720" s="1"/>
      <c r="JY720" s="1"/>
      <c r="JZ720" s="1"/>
      <c r="KA720" s="1"/>
      <c r="KB720" s="1"/>
      <c r="KC720" s="1"/>
      <c r="KD720" s="1"/>
      <c r="KE720" s="1"/>
      <c r="KF720" s="1"/>
      <c r="KG720" s="1"/>
      <c r="KH720" s="1"/>
      <c r="KI720" s="1"/>
      <c r="KJ720" s="1"/>
      <c r="KK720" s="1"/>
      <c r="KL720" s="1"/>
      <c r="KM720" s="1"/>
    </row>
    <row r="721" spans="1:299" s="37" customFormat="1" ht="27" customHeight="1">
      <c r="A721" s="211" t="s">
        <v>1316</v>
      </c>
      <c r="B721" s="32" t="s">
        <v>181</v>
      </c>
      <c r="C721" s="16" t="s">
        <v>185</v>
      </c>
      <c r="D721" s="33" t="s">
        <v>914</v>
      </c>
      <c r="E721" s="18">
        <v>0.45283018867924502</v>
      </c>
      <c r="F721" s="34">
        <v>106</v>
      </c>
      <c r="G721" s="35" t="s">
        <v>2257</v>
      </c>
      <c r="H721" s="36">
        <v>58</v>
      </c>
      <c r="I721" s="22"/>
      <c r="J721" s="23"/>
      <c r="K721" s="24">
        <f t="shared" si="21"/>
        <v>0</v>
      </c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  <c r="JV721" s="1"/>
      <c r="JW721" s="1"/>
      <c r="JX721" s="1"/>
      <c r="JY721" s="1"/>
      <c r="JZ721" s="1"/>
      <c r="KA721" s="1"/>
      <c r="KB721" s="1"/>
      <c r="KC721" s="1"/>
      <c r="KD721" s="1"/>
      <c r="KE721" s="1"/>
      <c r="KF721" s="1"/>
      <c r="KG721" s="1"/>
      <c r="KH721" s="1"/>
      <c r="KI721" s="1"/>
      <c r="KJ721" s="1"/>
      <c r="KK721" s="1"/>
      <c r="KL721" s="1"/>
      <c r="KM721" s="1"/>
    </row>
    <row r="722" spans="1:299" s="37" customFormat="1" ht="27" customHeight="1">
      <c r="A722" s="211" t="s">
        <v>1317</v>
      </c>
      <c r="B722" s="32" t="s">
        <v>181</v>
      </c>
      <c r="C722" s="16" t="s">
        <v>185</v>
      </c>
      <c r="D722" s="33" t="s">
        <v>1135</v>
      </c>
      <c r="E722" s="18">
        <v>0.54455445544554504</v>
      </c>
      <c r="F722" s="34">
        <v>101</v>
      </c>
      <c r="G722" s="35" t="s">
        <v>2332</v>
      </c>
      <c r="H722" s="36">
        <v>46</v>
      </c>
      <c r="I722" s="22"/>
      <c r="J722" s="23"/>
      <c r="K722" s="24">
        <f t="shared" si="21"/>
        <v>0</v>
      </c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  <c r="JV722" s="1"/>
      <c r="JW722" s="1"/>
      <c r="JX722" s="1"/>
      <c r="JY722" s="1"/>
      <c r="JZ722" s="1"/>
      <c r="KA722" s="1"/>
      <c r="KB722" s="1"/>
      <c r="KC722" s="1"/>
      <c r="KD722" s="1"/>
      <c r="KE722" s="1"/>
      <c r="KF722" s="1"/>
      <c r="KG722" s="1"/>
      <c r="KH722" s="1"/>
      <c r="KI722" s="1"/>
      <c r="KJ722" s="1"/>
      <c r="KK722" s="1"/>
      <c r="KL722" s="1"/>
      <c r="KM722" s="1"/>
    </row>
    <row r="723" spans="1:299" s="37" customFormat="1" ht="27" customHeight="1">
      <c r="A723" s="211" t="s">
        <v>1318</v>
      </c>
      <c r="B723" s="32" t="s">
        <v>181</v>
      </c>
      <c r="C723" s="16" t="s">
        <v>185</v>
      </c>
      <c r="D723" s="33" t="s">
        <v>1165</v>
      </c>
      <c r="E723" s="18">
        <v>0.54198473282442705</v>
      </c>
      <c r="F723" s="34">
        <v>131</v>
      </c>
      <c r="G723" s="35" t="s">
        <v>2268</v>
      </c>
      <c r="H723" s="36">
        <v>60</v>
      </c>
      <c r="I723" s="22"/>
      <c r="J723" s="23"/>
      <c r="K723" s="24">
        <f t="shared" si="21"/>
        <v>0</v>
      </c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  <c r="JV723" s="1"/>
      <c r="JW723" s="1"/>
      <c r="JX723" s="1"/>
      <c r="JY723" s="1"/>
      <c r="JZ723" s="1"/>
      <c r="KA723" s="1"/>
      <c r="KB723" s="1"/>
      <c r="KC723" s="1"/>
      <c r="KD723" s="1"/>
      <c r="KE723" s="1"/>
      <c r="KF723" s="1"/>
      <c r="KG723" s="1"/>
      <c r="KH723" s="1"/>
      <c r="KI723" s="1"/>
      <c r="KJ723" s="1"/>
      <c r="KK723" s="1"/>
      <c r="KL723" s="1"/>
      <c r="KM723" s="1"/>
    </row>
    <row r="724" spans="1:299" s="37" customFormat="1" ht="27" customHeight="1">
      <c r="A724" s="211" t="s">
        <v>1319</v>
      </c>
      <c r="B724" s="32" t="s">
        <v>196</v>
      </c>
      <c r="C724" s="16" t="s">
        <v>1827</v>
      </c>
      <c r="D724" s="33" t="s">
        <v>2550</v>
      </c>
      <c r="E724" s="18">
        <v>0.28333333333333299</v>
      </c>
      <c r="F724" s="34">
        <v>120</v>
      </c>
      <c r="G724" s="35" t="s">
        <v>2381</v>
      </c>
      <c r="H724" s="36">
        <v>86</v>
      </c>
      <c r="I724" s="22"/>
      <c r="J724" s="23"/>
      <c r="K724" s="24">
        <f t="shared" si="21"/>
        <v>0</v>
      </c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  <c r="JV724" s="1"/>
      <c r="JW724" s="1"/>
      <c r="JX724" s="1"/>
      <c r="JY724" s="1"/>
      <c r="JZ724" s="1"/>
      <c r="KA724" s="1"/>
      <c r="KB724" s="1"/>
      <c r="KC724" s="1"/>
      <c r="KD724" s="1"/>
      <c r="KE724" s="1"/>
      <c r="KF724" s="1"/>
      <c r="KG724" s="1"/>
      <c r="KH724" s="1"/>
      <c r="KI724" s="1"/>
      <c r="KJ724" s="1"/>
      <c r="KK724" s="1"/>
      <c r="KL724" s="1"/>
      <c r="KM724" s="1"/>
    </row>
    <row r="725" spans="1:299" s="37" customFormat="1" ht="27" customHeight="1">
      <c r="A725" s="211" t="s">
        <v>1320</v>
      </c>
      <c r="B725" s="32" t="s">
        <v>196</v>
      </c>
      <c r="C725" s="16" t="s">
        <v>197</v>
      </c>
      <c r="D725" s="33" t="s">
        <v>252</v>
      </c>
      <c r="E725" s="18">
        <v>0.34117647058823503</v>
      </c>
      <c r="F725" s="34">
        <v>85</v>
      </c>
      <c r="G725" s="35" t="s">
        <v>2401</v>
      </c>
      <c r="H725" s="36">
        <v>56</v>
      </c>
      <c r="I725" s="22"/>
      <c r="J725" s="23"/>
      <c r="K725" s="24">
        <f t="shared" si="21"/>
        <v>0</v>
      </c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  <c r="JV725" s="1"/>
      <c r="JW725" s="1"/>
      <c r="JX725" s="1"/>
      <c r="JY725" s="1"/>
      <c r="JZ725" s="1"/>
      <c r="KA725" s="1"/>
      <c r="KB725" s="1"/>
      <c r="KC725" s="1"/>
      <c r="KD725" s="1"/>
      <c r="KE725" s="1"/>
      <c r="KF725" s="1"/>
      <c r="KG725" s="1"/>
      <c r="KH725" s="1"/>
      <c r="KI725" s="1"/>
      <c r="KJ725" s="1"/>
      <c r="KK725" s="1"/>
      <c r="KL725" s="1"/>
      <c r="KM725" s="1"/>
    </row>
    <row r="726" spans="1:299" s="37" customFormat="1" ht="27" customHeight="1">
      <c r="A726" s="211" t="s">
        <v>1321</v>
      </c>
      <c r="B726" s="32" t="s">
        <v>196</v>
      </c>
      <c r="C726" s="16" t="s">
        <v>197</v>
      </c>
      <c r="D726" s="33" t="s">
        <v>1135</v>
      </c>
      <c r="E726" s="18">
        <v>0.37</v>
      </c>
      <c r="F726" s="34">
        <v>112</v>
      </c>
      <c r="G726" s="35" t="s">
        <v>2306</v>
      </c>
      <c r="H726" s="36">
        <v>70</v>
      </c>
      <c r="I726" s="22"/>
      <c r="J726" s="23"/>
      <c r="K726" s="24">
        <f t="shared" si="21"/>
        <v>0</v>
      </c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  <c r="JV726" s="1"/>
      <c r="JW726" s="1"/>
      <c r="JX726" s="1"/>
      <c r="JY726" s="1"/>
      <c r="JZ726" s="1"/>
      <c r="KA726" s="1"/>
      <c r="KB726" s="1"/>
      <c r="KC726" s="1"/>
      <c r="KD726" s="1"/>
      <c r="KE726" s="1"/>
      <c r="KF726" s="1"/>
      <c r="KG726" s="1"/>
      <c r="KH726" s="1"/>
      <c r="KI726" s="1"/>
      <c r="KJ726" s="1"/>
      <c r="KK726" s="1"/>
      <c r="KL726" s="1"/>
      <c r="KM726" s="1"/>
    </row>
    <row r="727" spans="1:299" s="37" customFormat="1" ht="27" customHeight="1">
      <c r="A727" s="211" t="s">
        <v>1322</v>
      </c>
      <c r="B727" s="32" t="s">
        <v>196</v>
      </c>
      <c r="C727" s="16" t="s">
        <v>1323</v>
      </c>
      <c r="D727" s="33" t="s">
        <v>1135</v>
      </c>
      <c r="E727" s="18">
        <v>0.320754716981132</v>
      </c>
      <c r="F727" s="34">
        <v>106</v>
      </c>
      <c r="G727" s="35" t="s">
        <v>2331</v>
      </c>
      <c r="H727" s="36">
        <v>72</v>
      </c>
      <c r="I727" s="22"/>
      <c r="J727" s="23"/>
      <c r="K727" s="24">
        <f t="shared" si="21"/>
        <v>0</v>
      </c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  <c r="JV727" s="1"/>
      <c r="JW727" s="1"/>
      <c r="JX727" s="1"/>
      <c r="JY727" s="1"/>
      <c r="JZ727" s="1"/>
      <c r="KA727" s="1"/>
      <c r="KB727" s="1"/>
      <c r="KC727" s="1"/>
      <c r="KD727" s="1"/>
      <c r="KE727" s="1"/>
      <c r="KF727" s="1"/>
      <c r="KG727" s="1"/>
      <c r="KH727" s="1"/>
      <c r="KI727" s="1"/>
      <c r="KJ727" s="1"/>
      <c r="KK727" s="1"/>
      <c r="KL727" s="1"/>
      <c r="KM727" s="1"/>
    </row>
    <row r="728" spans="1:299" s="37" customFormat="1" ht="27" customHeight="1">
      <c r="A728" s="211" t="s">
        <v>1324</v>
      </c>
      <c r="B728" s="32" t="s">
        <v>196</v>
      </c>
      <c r="C728" s="16" t="s">
        <v>202</v>
      </c>
      <c r="D728" s="33" t="s">
        <v>1135</v>
      </c>
      <c r="E728" s="18">
        <v>0.36</v>
      </c>
      <c r="F728" s="34">
        <v>110</v>
      </c>
      <c r="G728" s="35" t="s">
        <v>2306</v>
      </c>
      <c r="H728" s="36">
        <v>70</v>
      </c>
      <c r="I728" s="22"/>
      <c r="J728" s="23"/>
      <c r="K728" s="24">
        <f t="shared" si="21"/>
        <v>0</v>
      </c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  <c r="JV728" s="1"/>
      <c r="JW728" s="1"/>
      <c r="JX728" s="1"/>
      <c r="JY728" s="1"/>
      <c r="JZ728" s="1"/>
      <c r="KA728" s="1"/>
      <c r="KB728" s="1"/>
      <c r="KC728" s="1"/>
      <c r="KD728" s="1"/>
      <c r="KE728" s="1"/>
      <c r="KF728" s="1"/>
      <c r="KG728" s="1"/>
      <c r="KH728" s="1"/>
      <c r="KI728" s="1"/>
      <c r="KJ728" s="1"/>
      <c r="KK728" s="1"/>
      <c r="KL728" s="1"/>
      <c r="KM728" s="1"/>
    </row>
    <row r="729" spans="1:299" s="37" customFormat="1" ht="27" customHeight="1">
      <c r="A729" s="211" t="s">
        <v>1325</v>
      </c>
      <c r="B729" s="32" t="s">
        <v>196</v>
      </c>
      <c r="C729" s="16" t="s">
        <v>2552</v>
      </c>
      <c r="D729" s="33" t="s">
        <v>2551</v>
      </c>
      <c r="E729" s="18">
        <v>0.28787878787878801</v>
      </c>
      <c r="F729" s="34">
        <v>132</v>
      </c>
      <c r="G729" s="35" t="s">
        <v>2259</v>
      </c>
      <c r="H729" s="36">
        <v>94</v>
      </c>
      <c r="I729" s="22"/>
      <c r="J729" s="23"/>
      <c r="K729" s="24">
        <f t="shared" si="21"/>
        <v>0</v>
      </c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  <c r="JV729" s="1"/>
      <c r="JW729" s="1"/>
      <c r="JX729" s="1"/>
      <c r="JY729" s="1"/>
      <c r="JZ729" s="1"/>
      <c r="KA729" s="1"/>
      <c r="KB729" s="1"/>
      <c r="KC729" s="1"/>
      <c r="KD729" s="1"/>
      <c r="KE729" s="1"/>
      <c r="KF729" s="1"/>
      <c r="KG729" s="1"/>
      <c r="KH729" s="1"/>
      <c r="KI729" s="1"/>
      <c r="KJ729" s="1"/>
      <c r="KK729" s="1"/>
      <c r="KL729" s="1"/>
      <c r="KM729" s="1"/>
    </row>
    <row r="730" spans="1:299" s="37" customFormat="1" ht="27" customHeight="1">
      <c r="A730" s="211" t="s">
        <v>1326</v>
      </c>
      <c r="B730" s="32" t="s">
        <v>196</v>
      </c>
      <c r="C730" s="16" t="s">
        <v>200</v>
      </c>
      <c r="D730" s="33" t="s">
        <v>1327</v>
      </c>
      <c r="E730" s="18">
        <v>0.3125</v>
      </c>
      <c r="F730" s="34">
        <v>112</v>
      </c>
      <c r="G730" s="35" t="s">
        <v>2403</v>
      </c>
      <c r="H730" s="36">
        <v>77</v>
      </c>
      <c r="I730" s="22"/>
      <c r="J730" s="23"/>
      <c r="K730" s="24">
        <f t="shared" si="21"/>
        <v>0</v>
      </c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  <c r="JV730" s="1"/>
      <c r="JW730" s="1"/>
      <c r="JX730" s="1"/>
      <c r="JY730" s="1"/>
      <c r="JZ730" s="1"/>
      <c r="KA730" s="1"/>
      <c r="KB730" s="1"/>
      <c r="KC730" s="1"/>
      <c r="KD730" s="1"/>
      <c r="KE730" s="1"/>
      <c r="KF730" s="1"/>
      <c r="KG730" s="1"/>
      <c r="KH730" s="1"/>
      <c r="KI730" s="1"/>
      <c r="KJ730" s="1"/>
      <c r="KK730" s="1"/>
      <c r="KL730" s="1"/>
      <c r="KM730" s="1"/>
    </row>
    <row r="731" spans="1:299" s="37" customFormat="1" ht="27" customHeight="1">
      <c r="A731" s="211" t="s">
        <v>1810</v>
      </c>
      <c r="B731" s="32" t="s">
        <v>196</v>
      </c>
      <c r="C731" s="16" t="s">
        <v>1820</v>
      </c>
      <c r="D731" s="33" t="s">
        <v>1662</v>
      </c>
      <c r="E731" s="18">
        <v>0.28925619834710697</v>
      </c>
      <c r="F731" s="34">
        <v>121</v>
      </c>
      <c r="G731" s="35" t="s">
        <v>2381</v>
      </c>
      <c r="H731" s="36">
        <v>86</v>
      </c>
      <c r="I731" s="22"/>
      <c r="J731" s="23"/>
      <c r="K731" s="24">
        <f t="shared" si="21"/>
        <v>0</v>
      </c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  <c r="JV731" s="1"/>
      <c r="JW731" s="1"/>
      <c r="JX731" s="1"/>
      <c r="JY731" s="1"/>
      <c r="JZ731" s="1"/>
      <c r="KA731" s="1"/>
      <c r="KB731" s="1"/>
      <c r="KC731" s="1"/>
      <c r="KD731" s="1"/>
      <c r="KE731" s="1"/>
      <c r="KF731" s="1"/>
      <c r="KG731" s="1"/>
      <c r="KH731" s="1"/>
      <c r="KI731" s="1"/>
      <c r="KJ731" s="1"/>
      <c r="KK731" s="1"/>
      <c r="KL731" s="1"/>
      <c r="KM731" s="1"/>
    </row>
    <row r="732" spans="1:299" s="37" customFormat="1" ht="27" customHeight="1">
      <c r="A732" s="211" t="s">
        <v>1811</v>
      </c>
      <c r="B732" s="32" t="s">
        <v>196</v>
      </c>
      <c r="C732" s="16" t="s">
        <v>1820</v>
      </c>
      <c r="D732" s="33" t="s">
        <v>1821</v>
      </c>
      <c r="E732" s="18">
        <v>0.28873239436619702</v>
      </c>
      <c r="F732" s="34">
        <v>142</v>
      </c>
      <c r="G732" s="35" t="s">
        <v>2404</v>
      </c>
      <c r="H732" s="36">
        <v>101</v>
      </c>
      <c r="I732" s="22"/>
      <c r="J732" s="23"/>
      <c r="K732" s="24">
        <f t="shared" si="21"/>
        <v>0</v>
      </c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  <c r="JV732" s="1"/>
      <c r="JW732" s="1"/>
      <c r="JX732" s="1"/>
      <c r="JY732" s="1"/>
      <c r="JZ732" s="1"/>
      <c r="KA732" s="1"/>
      <c r="KB732" s="1"/>
      <c r="KC732" s="1"/>
      <c r="KD732" s="1"/>
      <c r="KE732" s="1"/>
      <c r="KF732" s="1"/>
      <c r="KG732" s="1"/>
      <c r="KH732" s="1"/>
      <c r="KI732" s="1"/>
      <c r="KJ732" s="1"/>
      <c r="KK732" s="1"/>
      <c r="KL732" s="1"/>
      <c r="KM732" s="1"/>
    </row>
    <row r="733" spans="1:299" s="37" customFormat="1" ht="27" customHeight="1">
      <c r="A733" s="211" t="s">
        <v>1812</v>
      </c>
      <c r="B733" s="32" t="s">
        <v>196</v>
      </c>
      <c r="C733" s="16" t="s">
        <v>202</v>
      </c>
      <c r="D733" s="33" t="s">
        <v>1822</v>
      </c>
      <c r="E733" s="18">
        <v>0.291338582677165</v>
      </c>
      <c r="F733" s="34">
        <v>127</v>
      </c>
      <c r="G733" s="35" t="s">
        <v>2361</v>
      </c>
      <c r="H733" s="36">
        <v>90</v>
      </c>
      <c r="I733" s="22"/>
      <c r="J733" s="23"/>
      <c r="K733" s="24">
        <f t="shared" si="21"/>
        <v>0</v>
      </c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  <c r="JV733" s="1"/>
      <c r="JW733" s="1"/>
      <c r="JX733" s="1"/>
      <c r="JY733" s="1"/>
      <c r="JZ733" s="1"/>
      <c r="KA733" s="1"/>
      <c r="KB733" s="1"/>
      <c r="KC733" s="1"/>
      <c r="KD733" s="1"/>
      <c r="KE733" s="1"/>
      <c r="KF733" s="1"/>
      <c r="KG733" s="1"/>
      <c r="KH733" s="1"/>
      <c r="KI733" s="1"/>
      <c r="KJ733" s="1"/>
      <c r="KK733" s="1"/>
      <c r="KL733" s="1"/>
      <c r="KM733" s="1"/>
    </row>
    <row r="734" spans="1:299" s="37" customFormat="1" ht="27" customHeight="1">
      <c r="A734" s="211" t="s">
        <v>1813</v>
      </c>
      <c r="B734" s="32" t="s">
        <v>196</v>
      </c>
      <c r="C734" s="16" t="s">
        <v>1823</v>
      </c>
      <c r="D734" s="33" t="s">
        <v>2553</v>
      </c>
      <c r="E734" s="18">
        <v>0.32608695652173902</v>
      </c>
      <c r="F734" s="34">
        <v>184</v>
      </c>
      <c r="G734" s="35" t="s">
        <v>2249</v>
      </c>
      <c r="H734" s="36">
        <v>124</v>
      </c>
      <c r="I734" s="22"/>
      <c r="J734" s="23"/>
      <c r="K734" s="24">
        <f t="shared" si="21"/>
        <v>0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  <c r="JV734" s="1"/>
      <c r="JW734" s="1"/>
      <c r="JX734" s="1"/>
      <c r="JY734" s="1"/>
      <c r="JZ734" s="1"/>
      <c r="KA734" s="1"/>
      <c r="KB734" s="1"/>
      <c r="KC734" s="1"/>
      <c r="KD734" s="1"/>
      <c r="KE734" s="1"/>
      <c r="KF734" s="1"/>
      <c r="KG734" s="1"/>
      <c r="KH734" s="1"/>
      <c r="KI734" s="1"/>
      <c r="KJ734" s="1"/>
      <c r="KK734" s="1"/>
      <c r="KL734" s="1"/>
      <c r="KM734" s="1"/>
    </row>
    <row r="735" spans="1:299" s="37" customFormat="1" ht="27" customHeight="1">
      <c r="A735" s="211" t="s">
        <v>1814</v>
      </c>
      <c r="B735" s="32" t="s">
        <v>196</v>
      </c>
      <c r="C735" s="16" t="s">
        <v>1824</v>
      </c>
      <c r="D735" s="33" t="s">
        <v>2547</v>
      </c>
      <c r="E735" s="18">
        <v>0.32</v>
      </c>
      <c r="F735" s="34">
        <v>93</v>
      </c>
      <c r="G735" s="35" t="s">
        <v>2609</v>
      </c>
      <c r="H735" s="36">
        <v>63</v>
      </c>
      <c r="I735" s="22"/>
      <c r="J735" s="23"/>
      <c r="K735" s="24">
        <f t="shared" si="21"/>
        <v>0</v>
      </c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  <c r="JV735" s="1"/>
      <c r="JW735" s="1"/>
      <c r="JX735" s="1"/>
      <c r="JY735" s="1"/>
      <c r="JZ735" s="1"/>
      <c r="KA735" s="1"/>
      <c r="KB735" s="1"/>
      <c r="KC735" s="1"/>
      <c r="KD735" s="1"/>
      <c r="KE735" s="1"/>
      <c r="KF735" s="1"/>
      <c r="KG735" s="1"/>
      <c r="KH735" s="1"/>
      <c r="KI735" s="1"/>
      <c r="KJ735" s="1"/>
      <c r="KK735" s="1"/>
      <c r="KL735" s="1"/>
      <c r="KM735" s="1"/>
    </row>
    <row r="736" spans="1:299" s="37" customFormat="1" ht="27" customHeight="1">
      <c r="A736" s="211" t="s">
        <v>1815</v>
      </c>
      <c r="B736" s="32" t="s">
        <v>196</v>
      </c>
      <c r="C736" s="16" t="s">
        <v>1824</v>
      </c>
      <c r="D736" s="33" t="s">
        <v>1152</v>
      </c>
      <c r="E736" s="18">
        <v>0.33</v>
      </c>
      <c r="F736" s="34">
        <v>123</v>
      </c>
      <c r="G736" s="35" t="s">
        <v>2377</v>
      </c>
      <c r="H736" s="36">
        <v>83</v>
      </c>
      <c r="I736" s="22"/>
      <c r="J736" s="23"/>
      <c r="K736" s="24">
        <f t="shared" si="21"/>
        <v>0</v>
      </c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  <c r="JV736" s="1"/>
      <c r="JW736" s="1"/>
      <c r="JX736" s="1"/>
      <c r="JY736" s="1"/>
      <c r="JZ736" s="1"/>
      <c r="KA736" s="1"/>
      <c r="KB736" s="1"/>
      <c r="KC736" s="1"/>
      <c r="KD736" s="1"/>
      <c r="KE736" s="1"/>
      <c r="KF736" s="1"/>
      <c r="KG736" s="1"/>
      <c r="KH736" s="1"/>
      <c r="KI736" s="1"/>
      <c r="KJ736" s="1"/>
      <c r="KK736" s="1"/>
      <c r="KL736" s="1"/>
      <c r="KM736" s="1"/>
    </row>
    <row r="737" spans="1:299" s="37" customFormat="1" ht="27" customHeight="1">
      <c r="A737" s="211" t="s">
        <v>1816</v>
      </c>
      <c r="B737" s="32" t="s">
        <v>196</v>
      </c>
      <c r="C737" s="16" t="s">
        <v>1825</v>
      </c>
      <c r="D737" s="33" t="s">
        <v>1165</v>
      </c>
      <c r="E737" s="18">
        <v>0.33774834437086099</v>
      </c>
      <c r="F737" s="34">
        <v>151</v>
      </c>
      <c r="G737" s="35" t="s">
        <v>2264</v>
      </c>
      <c r="H737" s="36">
        <v>100</v>
      </c>
      <c r="I737" s="22"/>
      <c r="J737" s="23"/>
      <c r="K737" s="24">
        <f t="shared" si="21"/>
        <v>0</v>
      </c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  <c r="JV737" s="1"/>
      <c r="JW737" s="1"/>
      <c r="JX737" s="1"/>
      <c r="JY737" s="1"/>
      <c r="JZ737" s="1"/>
      <c r="KA737" s="1"/>
      <c r="KB737" s="1"/>
      <c r="KC737" s="1"/>
      <c r="KD737" s="1"/>
      <c r="KE737" s="1"/>
      <c r="KF737" s="1"/>
      <c r="KG737" s="1"/>
      <c r="KH737" s="1"/>
      <c r="KI737" s="1"/>
      <c r="KJ737" s="1"/>
      <c r="KK737" s="1"/>
      <c r="KL737" s="1"/>
      <c r="KM737" s="1"/>
    </row>
    <row r="738" spans="1:299" s="37" customFormat="1" ht="27" customHeight="1">
      <c r="A738" s="211" t="s">
        <v>1817</v>
      </c>
      <c r="B738" s="32" t="s">
        <v>196</v>
      </c>
      <c r="C738" s="16" t="s">
        <v>1826</v>
      </c>
      <c r="D738" s="33" t="s">
        <v>2148</v>
      </c>
      <c r="E738" s="18">
        <v>0.33333333333333298</v>
      </c>
      <c r="F738" s="34">
        <v>123</v>
      </c>
      <c r="G738" s="35" t="s">
        <v>2379</v>
      </c>
      <c r="H738" s="36">
        <v>82</v>
      </c>
      <c r="I738" s="22"/>
      <c r="J738" s="23"/>
      <c r="K738" s="24">
        <f t="shared" si="21"/>
        <v>0</v>
      </c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  <c r="JV738" s="1"/>
      <c r="JW738" s="1"/>
      <c r="JX738" s="1"/>
      <c r="JY738" s="1"/>
      <c r="JZ738" s="1"/>
      <c r="KA738" s="1"/>
      <c r="KB738" s="1"/>
      <c r="KC738" s="1"/>
      <c r="KD738" s="1"/>
      <c r="KE738" s="1"/>
      <c r="KF738" s="1"/>
      <c r="KG738" s="1"/>
      <c r="KH738" s="1"/>
      <c r="KI738" s="1"/>
      <c r="KJ738" s="1"/>
      <c r="KK738" s="1"/>
      <c r="KL738" s="1"/>
      <c r="KM738" s="1"/>
    </row>
    <row r="739" spans="1:299" s="37" customFormat="1" ht="27" customHeight="1">
      <c r="A739" s="211" t="s">
        <v>1818</v>
      </c>
      <c r="B739" s="32" t="s">
        <v>196</v>
      </c>
      <c r="C739" s="16" t="s">
        <v>1827</v>
      </c>
      <c r="D739" s="33" t="s">
        <v>2149</v>
      </c>
      <c r="E739" s="18">
        <v>0.321167883211679</v>
      </c>
      <c r="F739" s="34">
        <v>137</v>
      </c>
      <c r="G739" s="35" t="s">
        <v>2406</v>
      </c>
      <c r="H739" s="36">
        <v>93</v>
      </c>
      <c r="I739" s="22"/>
      <c r="J739" s="23"/>
      <c r="K739" s="24">
        <f t="shared" si="21"/>
        <v>0</v>
      </c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  <c r="JV739" s="1"/>
      <c r="JW739" s="1"/>
      <c r="JX739" s="1"/>
      <c r="JY739" s="1"/>
      <c r="JZ739" s="1"/>
      <c r="KA739" s="1"/>
      <c r="KB739" s="1"/>
      <c r="KC739" s="1"/>
      <c r="KD739" s="1"/>
      <c r="KE739" s="1"/>
      <c r="KF739" s="1"/>
      <c r="KG739" s="1"/>
      <c r="KH739" s="1"/>
      <c r="KI739" s="1"/>
      <c r="KJ739" s="1"/>
      <c r="KK739" s="1"/>
      <c r="KL739" s="1"/>
      <c r="KM739" s="1"/>
    </row>
    <row r="740" spans="1:299" s="37" customFormat="1" ht="27" customHeight="1">
      <c r="A740" s="211" t="s">
        <v>1819</v>
      </c>
      <c r="B740" s="32" t="s">
        <v>1095</v>
      </c>
      <c r="C740" s="16" t="s">
        <v>1828</v>
      </c>
      <c r="D740" s="33" t="s">
        <v>1157</v>
      </c>
      <c r="E740" s="18">
        <v>0.36619718309859201</v>
      </c>
      <c r="F740" s="34">
        <v>71</v>
      </c>
      <c r="G740" s="35" t="s">
        <v>2250</v>
      </c>
      <c r="H740" s="36">
        <v>45</v>
      </c>
      <c r="I740" s="22"/>
      <c r="J740" s="23"/>
      <c r="K740" s="24">
        <f t="shared" si="21"/>
        <v>0</v>
      </c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  <c r="JV740" s="1"/>
      <c r="JW740" s="1"/>
      <c r="JX740" s="1"/>
      <c r="JY740" s="1"/>
      <c r="JZ740" s="1"/>
      <c r="KA740" s="1"/>
      <c r="KB740" s="1"/>
      <c r="KC740" s="1"/>
      <c r="KD740" s="1"/>
      <c r="KE740" s="1"/>
      <c r="KF740" s="1"/>
      <c r="KG740" s="1"/>
      <c r="KH740" s="1"/>
      <c r="KI740" s="1"/>
      <c r="KJ740" s="1"/>
      <c r="KK740" s="1"/>
      <c r="KL740" s="1"/>
      <c r="KM740" s="1"/>
    </row>
    <row r="741" spans="1:299" s="37" customFormat="1" ht="27" customHeight="1">
      <c r="A741" s="211" t="s">
        <v>1328</v>
      </c>
      <c r="B741" s="32" t="s">
        <v>22</v>
      </c>
      <c r="C741" s="16" t="s">
        <v>1329</v>
      </c>
      <c r="D741" s="33" t="s">
        <v>1165</v>
      </c>
      <c r="E741" s="18">
        <v>0.60606060606060597</v>
      </c>
      <c r="F741" s="34">
        <v>33</v>
      </c>
      <c r="G741" s="35" t="s">
        <v>2407</v>
      </c>
      <c r="H741" s="36">
        <v>13</v>
      </c>
      <c r="I741" s="22"/>
      <c r="J741" s="23"/>
      <c r="K741" s="24">
        <f t="shared" si="21"/>
        <v>0</v>
      </c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  <c r="JV741" s="1"/>
      <c r="JW741" s="1"/>
      <c r="JX741" s="1"/>
      <c r="JY741" s="1"/>
      <c r="JZ741" s="1"/>
      <c r="KA741" s="1"/>
      <c r="KB741" s="1"/>
      <c r="KC741" s="1"/>
      <c r="KD741" s="1"/>
      <c r="KE741" s="1"/>
      <c r="KF741" s="1"/>
      <c r="KG741" s="1"/>
      <c r="KH741" s="1"/>
      <c r="KI741" s="1"/>
      <c r="KJ741" s="1"/>
      <c r="KK741" s="1"/>
      <c r="KL741" s="1"/>
      <c r="KM741" s="1"/>
    </row>
    <row r="742" spans="1:299" s="37" customFormat="1" ht="27" customHeight="1">
      <c r="A742" s="211" t="s">
        <v>1829</v>
      </c>
      <c r="B742" s="32" t="s">
        <v>23</v>
      </c>
      <c r="C742" s="16" t="s">
        <v>1831</v>
      </c>
      <c r="D742" s="33" t="s">
        <v>1135</v>
      </c>
      <c r="E742" s="18">
        <v>0.38842975206611602</v>
      </c>
      <c r="F742" s="34">
        <v>121</v>
      </c>
      <c r="G742" s="35" t="s">
        <v>2402</v>
      </c>
      <c r="H742" s="36">
        <v>74</v>
      </c>
      <c r="I742" s="22"/>
      <c r="J742" s="23"/>
      <c r="K742" s="24">
        <f t="shared" si="21"/>
        <v>0</v>
      </c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  <c r="JV742" s="1"/>
      <c r="JW742" s="1"/>
      <c r="JX742" s="1"/>
      <c r="JY742" s="1"/>
      <c r="JZ742" s="1"/>
      <c r="KA742" s="1"/>
      <c r="KB742" s="1"/>
      <c r="KC742" s="1"/>
      <c r="KD742" s="1"/>
      <c r="KE742" s="1"/>
      <c r="KF742" s="1"/>
      <c r="KG742" s="1"/>
      <c r="KH742" s="1"/>
      <c r="KI742" s="1"/>
      <c r="KJ742" s="1"/>
      <c r="KK742" s="1"/>
      <c r="KL742" s="1"/>
      <c r="KM742" s="1"/>
    </row>
    <row r="743" spans="1:299" s="37" customFormat="1" ht="27" customHeight="1">
      <c r="A743" s="211" t="s">
        <v>1830</v>
      </c>
      <c r="B743" s="32" t="s">
        <v>23</v>
      </c>
      <c r="C743" s="16" t="s">
        <v>1832</v>
      </c>
      <c r="D743" s="33" t="s">
        <v>914</v>
      </c>
      <c r="E743" s="18">
        <v>0.35064935064935099</v>
      </c>
      <c r="F743" s="34">
        <v>154</v>
      </c>
      <c r="G743" s="35" t="s">
        <v>2260</v>
      </c>
      <c r="H743" s="36">
        <v>100</v>
      </c>
      <c r="I743" s="22"/>
      <c r="J743" s="23"/>
      <c r="K743" s="24">
        <f t="shared" si="21"/>
        <v>0</v>
      </c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  <c r="JV743" s="1"/>
      <c r="JW743" s="1"/>
      <c r="JX743" s="1"/>
      <c r="JY743" s="1"/>
      <c r="JZ743" s="1"/>
      <c r="KA743" s="1"/>
      <c r="KB743" s="1"/>
      <c r="KC743" s="1"/>
      <c r="KD743" s="1"/>
      <c r="KE743" s="1"/>
      <c r="KF743" s="1"/>
      <c r="KG743" s="1"/>
      <c r="KH743" s="1"/>
      <c r="KI743" s="1"/>
      <c r="KJ743" s="1"/>
      <c r="KK743" s="1"/>
      <c r="KL743" s="1"/>
      <c r="KM743" s="1"/>
    </row>
    <row r="744" spans="1:299" s="37" customFormat="1" ht="27" customHeight="1">
      <c r="A744" s="211" t="s">
        <v>1330</v>
      </c>
      <c r="B744" s="32" t="s">
        <v>23</v>
      </c>
      <c r="C744" s="16" t="s">
        <v>1331</v>
      </c>
      <c r="D744" s="33" t="s">
        <v>1135</v>
      </c>
      <c r="E744" s="18">
        <v>0.36363636363636398</v>
      </c>
      <c r="F744" s="34">
        <v>121</v>
      </c>
      <c r="G744" s="35" t="s">
        <v>2403</v>
      </c>
      <c r="H744" s="36">
        <v>77</v>
      </c>
      <c r="I744" s="22"/>
      <c r="J744" s="23"/>
      <c r="K744" s="24">
        <f t="shared" si="21"/>
        <v>0</v>
      </c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  <c r="JV744" s="1"/>
      <c r="JW744" s="1"/>
      <c r="JX744" s="1"/>
      <c r="JY744" s="1"/>
      <c r="JZ744" s="1"/>
      <c r="KA744" s="1"/>
      <c r="KB744" s="1"/>
      <c r="KC744" s="1"/>
      <c r="KD744" s="1"/>
      <c r="KE744" s="1"/>
      <c r="KF744" s="1"/>
      <c r="KG744" s="1"/>
      <c r="KH744" s="1"/>
      <c r="KI744" s="1"/>
      <c r="KJ744" s="1"/>
      <c r="KK744" s="1"/>
      <c r="KL744" s="1"/>
      <c r="KM744" s="1"/>
    </row>
    <row r="745" spans="1:299" s="31" customFormat="1" ht="27" customHeight="1">
      <c r="A745" s="210" t="s">
        <v>1332</v>
      </c>
      <c r="B745" s="26" t="s">
        <v>1098</v>
      </c>
      <c r="C745" s="16" t="s">
        <v>1333</v>
      </c>
      <c r="D745" s="27" t="s">
        <v>1135</v>
      </c>
      <c r="E745" s="18">
        <v>0.45333333333333298</v>
      </c>
      <c r="F745" s="28">
        <v>75</v>
      </c>
      <c r="G745" s="29" t="s">
        <v>2398</v>
      </c>
      <c r="H745" s="38">
        <v>41</v>
      </c>
      <c r="I745" s="22"/>
      <c r="J745" s="23"/>
      <c r="K745" s="24">
        <f t="shared" si="21"/>
        <v>0</v>
      </c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  <c r="JV745" s="1"/>
      <c r="JW745" s="1"/>
      <c r="JX745" s="1"/>
      <c r="JY745" s="1"/>
      <c r="JZ745" s="1"/>
      <c r="KA745" s="1"/>
      <c r="KB745" s="1"/>
      <c r="KC745" s="1"/>
      <c r="KD745" s="1"/>
      <c r="KE745" s="1"/>
      <c r="KF745" s="1"/>
      <c r="KG745" s="1"/>
      <c r="KH745" s="1"/>
      <c r="KI745" s="1"/>
      <c r="KJ745" s="1"/>
      <c r="KK745" s="1"/>
      <c r="KL745" s="1"/>
      <c r="KM745" s="1"/>
    </row>
    <row r="746" spans="1:299" s="37" customFormat="1" ht="27" customHeight="1">
      <c r="A746" s="211" t="s">
        <v>1334</v>
      </c>
      <c r="B746" s="32" t="s">
        <v>213</v>
      </c>
      <c r="C746" s="16" t="s">
        <v>1335</v>
      </c>
      <c r="D746" s="33" t="s">
        <v>1135</v>
      </c>
      <c r="E746" s="18">
        <v>0.417721518987342</v>
      </c>
      <c r="F746" s="34">
        <v>79</v>
      </c>
      <c r="G746" s="35" t="s">
        <v>2332</v>
      </c>
      <c r="H746" s="36">
        <v>46</v>
      </c>
      <c r="I746" s="22"/>
      <c r="J746" s="23"/>
      <c r="K746" s="24">
        <f t="shared" si="21"/>
        <v>0</v>
      </c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  <c r="JV746" s="1"/>
      <c r="JW746" s="1"/>
      <c r="JX746" s="1"/>
      <c r="JY746" s="1"/>
      <c r="JZ746" s="1"/>
      <c r="KA746" s="1"/>
      <c r="KB746" s="1"/>
      <c r="KC746" s="1"/>
      <c r="KD746" s="1"/>
      <c r="KE746" s="1"/>
      <c r="KF746" s="1"/>
      <c r="KG746" s="1"/>
      <c r="KH746" s="1"/>
      <c r="KI746" s="1"/>
      <c r="KJ746" s="1"/>
      <c r="KK746" s="1"/>
      <c r="KL746" s="1"/>
      <c r="KM746" s="1"/>
    </row>
    <row r="747" spans="1:299" s="37" customFormat="1" ht="27" customHeight="1">
      <c r="A747" s="211" t="s">
        <v>1833</v>
      </c>
      <c r="B747" s="32" t="s">
        <v>213</v>
      </c>
      <c r="C747" s="16" t="s">
        <v>1834</v>
      </c>
      <c r="D747" s="33" t="s">
        <v>1135</v>
      </c>
      <c r="E747" s="18">
        <v>0.55000000000000004</v>
      </c>
      <c r="F747" s="34">
        <v>99</v>
      </c>
      <c r="G747" s="35" t="s">
        <v>2308</v>
      </c>
      <c r="H747" s="36">
        <v>45</v>
      </c>
      <c r="I747" s="22"/>
      <c r="J747" s="23"/>
      <c r="K747" s="24">
        <f t="shared" si="21"/>
        <v>0</v>
      </c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  <c r="JV747" s="1"/>
      <c r="JW747" s="1"/>
      <c r="JX747" s="1"/>
      <c r="JY747" s="1"/>
      <c r="JZ747" s="1"/>
      <c r="KA747" s="1"/>
      <c r="KB747" s="1"/>
      <c r="KC747" s="1"/>
      <c r="KD747" s="1"/>
      <c r="KE747" s="1"/>
      <c r="KF747" s="1"/>
      <c r="KG747" s="1"/>
      <c r="KH747" s="1"/>
      <c r="KI747" s="1"/>
      <c r="KJ747" s="1"/>
      <c r="KK747" s="1"/>
      <c r="KL747" s="1"/>
      <c r="KM747" s="1"/>
    </row>
    <row r="748" spans="1:299" s="37" customFormat="1" ht="25.15" customHeight="1">
      <c r="A748" s="211" t="s">
        <v>1336</v>
      </c>
      <c r="B748" s="32" t="s">
        <v>213</v>
      </c>
      <c r="C748" s="16" t="s">
        <v>214</v>
      </c>
      <c r="D748" s="33" t="s">
        <v>1135</v>
      </c>
      <c r="E748" s="18">
        <v>0.55555555555555602</v>
      </c>
      <c r="F748" s="34">
        <v>90</v>
      </c>
      <c r="G748" s="35" t="s">
        <v>2273</v>
      </c>
      <c r="H748" s="36">
        <v>40</v>
      </c>
      <c r="I748" s="22"/>
      <c r="J748" s="23"/>
      <c r="K748" s="24">
        <f t="shared" si="21"/>
        <v>0</v>
      </c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  <c r="JV748" s="1"/>
      <c r="JW748" s="1"/>
      <c r="JX748" s="1"/>
      <c r="JY748" s="1"/>
      <c r="JZ748" s="1"/>
      <c r="KA748" s="1"/>
      <c r="KB748" s="1"/>
      <c r="KC748" s="1"/>
      <c r="KD748" s="1"/>
      <c r="KE748" s="1"/>
      <c r="KF748" s="1"/>
      <c r="KG748" s="1"/>
      <c r="KH748" s="1"/>
      <c r="KI748" s="1"/>
      <c r="KJ748" s="1"/>
      <c r="KK748" s="1"/>
      <c r="KL748" s="1"/>
      <c r="KM748" s="1"/>
    </row>
    <row r="749" spans="1:299" s="37" customFormat="1" ht="25.15" customHeight="1">
      <c r="A749" s="211" t="s">
        <v>1337</v>
      </c>
      <c r="B749" s="32" t="s">
        <v>1338</v>
      </c>
      <c r="C749" s="16" t="s">
        <v>1339</v>
      </c>
      <c r="D749" s="33" t="s">
        <v>1135</v>
      </c>
      <c r="E749" s="18">
        <v>0.69047619047619102</v>
      </c>
      <c r="F749" s="34">
        <v>84</v>
      </c>
      <c r="G749" s="35" t="s">
        <v>2408</v>
      </c>
      <c r="H749" s="36">
        <v>26</v>
      </c>
      <c r="I749" s="22"/>
      <c r="J749" s="23"/>
      <c r="K749" s="24">
        <f t="shared" si="21"/>
        <v>0</v>
      </c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  <c r="JV749" s="1"/>
      <c r="JW749" s="1"/>
      <c r="JX749" s="1"/>
      <c r="JY749" s="1"/>
      <c r="JZ749" s="1"/>
      <c r="KA749" s="1"/>
      <c r="KB749" s="1"/>
      <c r="KC749" s="1"/>
      <c r="KD749" s="1"/>
      <c r="KE749" s="1"/>
      <c r="KF749" s="1"/>
      <c r="KG749" s="1"/>
      <c r="KH749" s="1"/>
      <c r="KI749" s="1"/>
      <c r="KJ749" s="1"/>
      <c r="KK749" s="1"/>
      <c r="KL749" s="1"/>
      <c r="KM749" s="1"/>
    </row>
    <row r="750" spans="1:299" s="37" customFormat="1" ht="25.15" customHeight="1">
      <c r="A750" s="211" t="s">
        <v>1835</v>
      </c>
      <c r="B750" s="32" t="s">
        <v>28</v>
      </c>
      <c r="C750" s="16" t="s">
        <v>1836</v>
      </c>
      <c r="D750" s="33" t="s">
        <v>1135</v>
      </c>
      <c r="E750" s="18">
        <v>0.37</v>
      </c>
      <c r="F750" s="34">
        <v>111</v>
      </c>
      <c r="G750" s="35" t="s">
        <v>2306</v>
      </c>
      <c r="H750" s="36">
        <v>70</v>
      </c>
      <c r="I750" s="22"/>
      <c r="J750" s="23"/>
      <c r="K750" s="24">
        <f t="shared" si="21"/>
        <v>0</v>
      </c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  <c r="JV750" s="1"/>
      <c r="JW750" s="1"/>
      <c r="JX750" s="1"/>
      <c r="JY750" s="1"/>
      <c r="JZ750" s="1"/>
      <c r="KA750" s="1"/>
      <c r="KB750" s="1"/>
      <c r="KC750" s="1"/>
      <c r="KD750" s="1"/>
      <c r="KE750" s="1"/>
      <c r="KF750" s="1"/>
      <c r="KG750" s="1"/>
      <c r="KH750" s="1"/>
      <c r="KI750" s="1"/>
      <c r="KJ750" s="1"/>
      <c r="KK750" s="1"/>
      <c r="KL750" s="1"/>
      <c r="KM750" s="1"/>
    </row>
    <row r="751" spans="1:299" s="37" customFormat="1" ht="25.15" customHeight="1">
      <c r="A751" s="211" t="s">
        <v>1341</v>
      </c>
      <c r="B751" s="32" t="s">
        <v>1340</v>
      </c>
      <c r="C751" s="16" t="s">
        <v>1342</v>
      </c>
      <c r="D751" s="33" t="s">
        <v>1135</v>
      </c>
      <c r="E751" s="18">
        <v>0.397959183673469</v>
      </c>
      <c r="F751" s="34">
        <v>98</v>
      </c>
      <c r="G751" s="35" t="s">
        <v>2333</v>
      </c>
      <c r="H751" s="36">
        <v>59</v>
      </c>
      <c r="I751" s="22"/>
      <c r="J751" s="23"/>
      <c r="K751" s="24">
        <f t="shared" si="21"/>
        <v>0</v>
      </c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  <c r="JV751" s="1"/>
      <c r="JW751" s="1"/>
      <c r="JX751" s="1"/>
      <c r="JY751" s="1"/>
      <c r="JZ751" s="1"/>
      <c r="KA751" s="1"/>
      <c r="KB751" s="1"/>
      <c r="KC751" s="1"/>
      <c r="KD751" s="1"/>
      <c r="KE751" s="1"/>
      <c r="KF751" s="1"/>
      <c r="KG751" s="1"/>
      <c r="KH751" s="1"/>
      <c r="KI751" s="1"/>
      <c r="KJ751" s="1"/>
      <c r="KK751" s="1"/>
      <c r="KL751" s="1"/>
      <c r="KM751" s="1"/>
    </row>
    <row r="752" spans="1:299" s="37" customFormat="1" ht="25.15" customHeight="1">
      <c r="A752" s="211" t="s">
        <v>1343</v>
      </c>
      <c r="B752" s="32" t="s">
        <v>1340</v>
      </c>
      <c r="C752" s="16" t="s">
        <v>1344</v>
      </c>
      <c r="D752" s="33" t="s">
        <v>914</v>
      </c>
      <c r="E752" s="18">
        <v>0.39814814814814797</v>
      </c>
      <c r="F752" s="34">
        <v>108</v>
      </c>
      <c r="G752" s="35" t="s">
        <v>2409</v>
      </c>
      <c r="H752" s="36">
        <v>65</v>
      </c>
      <c r="I752" s="22"/>
      <c r="J752" s="23"/>
      <c r="K752" s="24">
        <f t="shared" si="21"/>
        <v>0</v>
      </c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  <c r="JV752" s="1"/>
      <c r="JW752" s="1"/>
      <c r="JX752" s="1"/>
      <c r="JY752" s="1"/>
      <c r="JZ752" s="1"/>
      <c r="KA752" s="1"/>
      <c r="KB752" s="1"/>
      <c r="KC752" s="1"/>
      <c r="KD752" s="1"/>
      <c r="KE752" s="1"/>
      <c r="KF752" s="1"/>
      <c r="KG752" s="1"/>
      <c r="KH752" s="1"/>
      <c r="KI752" s="1"/>
      <c r="KJ752" s="1"/>
      <c r="KK752" s="1"/>
      <c r="KL752" s="1"/>
      <c r="KM752" s="1"/>
    </row>
    <row r="753" spans="1:299" s="37" customFormat="1" ht="25.15" customHeight="1">
      <c r="A753" s="211" t="s">
        <v>1837</v>
      </c>
      <c r="B753" s="32" t="s">
        <v>1424</v>
      </c>
      <c r="C753" s="16" t="s">
        <v>1840</v>
      </c>
      <c r="D753" s="33" t="s">
        <v>1012</v>
      </c>
      <c r="E753" s="18">
        <v>0.34020618556700999</v>
      </c>
      <c r="F753" s="34">
        <v>97</v>
      </c>
      <c r="G753" s="35" t="s">
        <v>2410</v>
      </c>
      <c r="H753" s="36">
        <v>64</v>
      </c>
      <c r="I753" s="22"/>
      <c r="J753" s="23"/>
      <c r="K753" s="24">
        <f t="shared" si="21"/>
        <v>0</v>
      </c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  <c r="JV753" s="1"/>
      <c r="JW753" s="1"/>
      <c r="JX753" s="1"/>
      <c r="JY753" s="1"/>
      <c r="JZ753" s="1"/>
      <c r="KA753" s="1"/>
      <c r="KB753" s="1"/>
      <c r="KC753" s="1"/>
      <c r="KD753" s="1"/>
      <c r="KE753" s="1"/>
      <c r="KF753" s="1"/>
      <c r="KG753" s="1"/>
      <c r="KH753" s="1"/>
      <c r="KI753" s="1"/>
      <c r="KJ753" s="1"/>
      <c r="KK753" s="1"/>
      <c r="KL753" s="1"/>
      <c r="KM753" s="1"/>
    </row>
    <row r="754" spans="1:299" s="37" customFormat="1" ht="25.15" customHeight="1">
      <c r="A754" s="211" t="s">
        <v>1838</v>
      </c>
      <c r="B754" s="32" t="s">
        <v>31</v>
      </c>
      <c r="C754" s="16" t="s">
        <v>1841</v>
      </c>
      <c r="D754" s="33" t="s">
        <v>1152</v>
      </c>
      <c r="E754" s="18">
        <v>0.32885906040268498</v>
      </c>
      <c r="F754" s="34">
        <v>149</v>
      </c>
      <c r="G754" s="35" t="s">
        <v>2260</v>
      </c>
      <c r="H754" s="36">
        <v>100</v>
      </c>
      <c r="I754" s="22"/>
      <c r="J754" s="23"/>
      <c r="K754" s="24">
        <f t="shared" si="21"/>
        <v>0</v>
      </c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  <c r="JV754" s="1"/>
      <c r="JW754" s="1"/>
      <c r="JX754" s="1"/>
      <c r="JY754" s="1"/>
      <c r="JZ754" s="1"/>
      <c r="KA754" s="1"/>
      <c r="KB754" s="1"/>
      <c r="KC754" s="1"/>
      <c r="KD754" s="1"/>
      <c r="KE754" s="1"/>
      <c r="KF754" s="1"/>
      <c r="KG754" s="1"/>
      <c r="KH754" s="1"/>
      <c r="KI754" s="1"/>
      <c r="KJ754" s="1"/>
      <c r="KK754" s="1"/>
      <c r="KL754" s="1"/>
      <c r="KM754" s="1"/>
    </row>
    <row r="755" spans="1:299" s="37" customFormat="1" ht="25.15" customHeight="1">
      <c r="A755" s="211" t="s">
        <v>1839</v>
      </c>
      <c r="B755" s="32" t="s">
        <v>31</v>
      </c>
      <c r="C755" s="16" t="s">
        <v>221</v>
      </c>
      <c r="D755" s="33" t="s">
        <v>914</v>
      </c>
      <c r="E755" s="18">
        <v>0.30935251798561098</v>
      </c>
      <c r="F755" s="34">
        <v>139</v>
      </c>
      <c r="G755" s="35" t="s">
        <v>2411</v>
      </c>
      <c r="H755" s="36">
        <v>96</v>
      </c>
      <c r="I755" s="22"/>
      <c r="J755" s="23"/>
      <c r="K755" s="24">
        <f t="shared" si="21"/>
        <v>0</v>
      </c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  <c r="JV755" s="1"/>
      <c r="JW755" s="1"/>
      <c r="JX755" s="1"/>
      <c r="JY755" s="1"/>
      <c r="JZ755" s="1"/>
      <c r="KA755" s="1"/>
      <c r="KB755" s="1"/>
      <c r="KC755" s="1"/>
      <c r="KD755" s="1"/>
      <c r="KE755" s="1"/>
      <c r="KF755" s="1"/>
      <c r="KG755" s="1"/>
      <c r="KH755" s="1"/>
      <c r="KI755" s="1"/>
      <c r="KJ755" s="1"/>
      <c r="KK755" s="1"/>
      <c r="KL755" s="1"/>
      <c r="KM755" s="1"/>
    </row>
    <row r="756" spans="1:299" s="37" customFormat="1" ht="27" customHeight="1">
      <c r="A756" s="211" t="s">
        <v>1345</v>
      </c>
      <c r="B756" s="32" t="s">
        <v>31</v>
      </c>
      <c r="C756" s="16" t="s">
        <v>1346</v>
      </c>
      <c r="D756" s="33" t="s">
        <v>1347</v>
      </c>
      <c r="E756" s="18">
        <v>0.34653465346534701</v>
      </c>
      <c r="F756" s="34">
        <v>101</v>
      </c>
      <c r="G756" s="35" t="s">
        <v>2253</v>
      </c>
      <c r="H756" s="36">
        <v>66</v>
      </c>
      <c r="I756" s="22"/>
      <c r="J756" s="23"/>
      <c r="K756" s="24">
        <f t="shared" si="21"/>
        <v>0</v>
      </c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  <c r="JV756" s="1"/>
      <c r="JW756" s="1"/>
      <c r="JX756" s="1"/>
      <c r="JY756" s="1"/>
      <c r="JZ756" s="1"/>
      <c r="KA756" s="1"/>
      <c r="KB756" s="1"/>
      <c r="KC756" s="1"/>
      <c r="KD756" s="1"/>
      <c r="KE756" s="1"/>
      <c r="KF756" s="1"/>
      <c r="KG756" s="1"/>
      <c r="KH756" s="1"/>
      <c r="KI756" s="1"/>
      <c r="KJ756" s="1"/>
      <c r="KK756" s="1"/>
      <c r="KL756" s="1"/>
      <c r="KM756" s="1"/>
    </row>
    <row r="757" spans="1:299" s="37" customFormat="1" ht="27" customHeight="1">
      <c r="A757" s="211" t="s">
        <v>1348</v>
      </c>
      <c r="B757" s="32" t="s">
        <v>31</v>
      </c>
      <c r="C757" s="16" t="s">
        <v>1346</v>
      </c>
      <c r="D757" s="33" t="s">
        <v>1349</v>
      </c>
      <c r="E757" s="18">
        <v>0.32374100719424498</v>
      </c>
      <c r="F757" s="34">
        <v>139</v>
      </c>
      <c r="G757" s="35" t="s">
        <v>2259</v>
      </c>
      <c r="H757" s="36">
        <v>94</v>
      </c>
      <c r="I757" s="22"/>
      <c r="J757" s="23"/>
      <c r="K757" s="24">
        <f t="shared" ref="K757:K765" si="22">H757*J757</f>
        <v>0</v>
      </c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  <c r="JV757" s="1"/>
      <c r="JW757" s="1"/>
      <c r="JX757" s="1"/>
      <c r="JY757" s="1"/>
      <c r="JZ757" s="1"/>
      <c r="KA757" s="1"/>
      <c r="KB757" s="1"/>
      <c r="KC757" s="1"/>
      <c r="KD757" s="1"/>
      <c r="KE757" s="1"/>
      <c r="KF757" s="1"/>
      <c r="KG757" s="1"/>
      <c r="KH757" s="1"/>
      <c r="KI757" s="1"/>
      <c r="KJ757" s="1"/>
      <c r="KK757" s="1"/>
      <c r="KL757" s="1"/>
      <c r="KM757" s="1"/>
    </row>
    <row r="758" spans="1:299" s="37" customFormat="1" ht="27" customHeight="1">
      <c r="A758" s="211" t="s">
        <v>1350</v>
      </c>
      <c r="B758" s="32" t="s">
        <v>31</v>
      </c>
      <c r="C758" s="16" t="s">
        <v>218</v>
      </c>
      <c r="D758" s="33" t="s">
        <v>914</v>
      </c>
      <c r="E758" s="18">
        <v>0.31654676258992798</v>
      </c>
      <c r="F758" s="34">
        <v>139</v>
      </c>
      <c r="G758" s="35" t="s">
        <v>2412</v>
      </c>
      <c r="H758" s="36">
        <v>95</v>
      </c>
      <c r="I758" s="22"/>
      <c r="J758" s="23"/>
      <c r="K758" s="24">
        <f t="shared" si="22"/>
        <v>0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  <c r="JV758" s="1"/>
      <c r="JW758" s="1"/>
      <c r="JX758" s="1"/>
      <c r="JY758" s="1"/>
      <c r="JZ758" s="1"/>
      <c r="KA758" s="1"/>
      <c r="KB758" s="1"/>
      <c r="KC758" s="1"/>
      <c r="KD758" s="1"/>
      <c r="KE758" s="1"/>
      <c r="KF758" s="1"/>
      <c r="KG758" s="1"/>
      <c r="KH758" s="1"/>
      <c r="KI758" s="1"/>
      <c r="KJ758" s="1"/>
      <c r="KK758" s="1"/>
      <c r="KL758" s="1"/>
      <c r="KM758" s="1"/>
    </row>
    <row r="759" spans="1:299" s="37" customFormat="1" ht="27" customHeight="1">
      <c r="A759" s="211" t="s">
        <v>1351</v>
      </c>
      <c r="B759" s="32" t="s">
        <v>31</v>
      </c>
      <c r="C759" s="16" t="s">
        <v>218</v>
      </c>
      <c r="D759" s="33" t="s">
        <v>1135</v>
      </c>
      <c r="E759" s="18">
        <v>0.36585365853658502</v>
      </c>
      <c r="F759" s="34">
        <v>123</v>
      </c>
      <c r="G759" s="35" t="s">
        <v>2413</v>
      </c>
      <c r="H759" s="36">
        <v>78</v>
      </c>
      <c r="I759" s="22"/>
      <c r="J759" s="23"/>
      <c r="K759" s="24">
        <f t="shared" si="22"/>
        <v>0</v>
      </c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  <c r="JV759" s="1"/>
      <c r="JW759" s="1"/>
      <c r="JX759" s="1"/>
      <c r="JY759" s="1"/>
      <c r="JZ759" s="1"/>
      <c r="KA759" s="1"/>
      <c r="KB759" s="1"/>
      <c r="KC759" s="1"/>
      <c r="KD759" s="1"/>
      <c r="KE759" s="1"/>
      <c r="KF759" s="1"/>
      <c r="KG759" s="1"/>
      <c r="KH759" s="1"/>
      <c r="KI759" s="1"/>
      <c r="KJ759" s="1"/>
      <c r="KK759" s="1"/>
      <c r="KL759" s="1"/>
      <c r="KM759" s="1"/>
    </row>
    <row r="760" spans="1:299" s="37" customFormat="1" ht="27" customHeight="1">
      <c r="A760" s="211" t="s">
        <v>1352</v>
      </c>
      <c r="B760" s="32" t="s">
        <v>31</v>
      </c>
      <c r="C760" s="16" t="s">
        <v>2554</v>
      </c>
      <c r="D760" s="33" t="s">
        <v>914</v>
      </c>
      <c r="E760" s="18">
        <v>0.32885906040268498</v>
      </c>
      <c r="F760" s="34">
        <v>149</v>
      </c>
      <c r="G760" s="35" t="s">
        <v>2260</v>
      </c>
      <c r="H760" s="36">
        <v>100</v>
      </c>
      <c r="I760" s="22"/>
      <c r="J760" s="23"/>
      <c r="K760" s="24">
        <f t="shared" si="22"/>
        <v>0</v>
      </c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  <c r="JV760" s="1"/>
      <c r="JW760" s="1"/>
      <c r="JX760" s="1"/>
      <c r="JY760" s="1"/>
      <c r="JZ760" s="1"/>
      <c r="KA760" s="1"/>
      <c r="KB760" s="1"/>
      <c r="KC760" s="1"/>
      <c r="KD760" s="1"/>
      <c r="KE760" s="1"/>
      <c r="KF760" s="1"/>
      <c r="KG760" s="1"/>
      <c r="KH760" s="1"/>
      <c r="KI760" s="1"/>
      <c r="KJ760" s="1"/>
      <c r="KK760" s="1"/>
      <c r="KL760" s="1"/>
      <c r="KM760" s="1"/>
    </row>
    <row r="761" spans="1:299" s="37" customFormat="1" ht="27" customHeight="1">
      <c r="A761" s="211" t="s">
        <v>1353</v>
      </c>
      <c r="B761" s="32" t="s">
        <v>31</v>
      </c>
      <c r="C761" s="16" t="s">
        <v>223</v>
      </c>
      <c r="D761" s="33" t="s">
        <v>1135</v>
      </c>
      <c r="E761" s="18">
        <v>0.36585365853658502</v>
      </c>
      <c r="F761" s="34">
        <v>123</v>
      </c>
      <c r="G761" s="35" t="s">
        <v>2413</v>
      </c>
      <c r="H761" s="36">
        <v>78</v>
      </c>
      <c r="I761" s="22"/>
      <c r="J761" s="23"/>
      <c r="K761" s="24">
        <f t="shared" si="22"/>
        <v>0</v>
      </c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  <c r="JV761" s="1"/>
      <c r="JW761" s="1"/>
      <c r="JX761" s="1"/>
      <c r="JY761" s="1"/>
      <c r="JZ761" s="1"/>
      <c r="KA761" s="1"/>
      <c r="KB761" s="1"/>
      <c r="KC761" s="1"/>
      <c r="KD761" s="1"/>
      <c r="KE761" s="1"/>
      <c r="KF761" s="1"/>
      <c r="KG761" s="1"/>
      <c r="KH761" s="1"/>
      <c r="KI761" s="1"/>
      <c r="KJ761" s="1"/>
      <c r="KK761" s="1"/>
      <c r="KL761" s="1"/>
      <c r="KM761" s="1"/>
    </row>
    <row r="762" spans="1:299" s="25" customFormat="1" ht="31.15" customHeight="1">
      <c r="A762" s="211" t="s">
        <v>1354</v>
      </c>
      <c r="B762" s="15" t="s">
        <v>229</v>
      </c>
      <c r="C762" s="16" t="s">
        <v>1355</v>
      </c>
      <c r="D762" s="17" t="s">
        <v>1135</v>
      </c>
      <c r="E762" s="18">
        <v>0.35238095238095202</v>
      </c>
      <c r="F762" s="19">
        <v>105</v>
      </c>
      <c r="G762" s="20" t="s">
        <v>2366</v>
      </c>
      <c r="H762" s="36">
        <v>68</v>
      </c>
      <c r="I762" s="22"/>
      <c r="J762" s="23"/>
      <c r="K762" s="24">
        <f t="shared" si="22"/>
        <v>0</v>
      </c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  <c r="JV762" s="1"/>
      <c r="JW762" s="1"/>
      <c r="JX762" s="1"/>
      <c r="JY762" s="1"/>
      <c r="JZ762" s="1"/>
      <c r="KA762" s="1"/>
      <c r="KB762" s="1"/>
      <c r="KC762" s="1"/>
      <c r="KD762" s="1"/>
      <c r="KE762" s="1"/>
      <c r="KF762" s="1"/>
      <c r="KG762" s="1"/>
      <c r="KH762" s="1"/>
      <c r="KI762" s="1"/>
      <c r="KJ762" s="1"/>
      <c r="KK762" s="1"/>
      <c r="KL762" s="1"/>
      <c r="KM762" s="1"/>
    </row>
    <row r="763" spans="1:299" s="31" customFormat="1" ht="27" customHeight="1">
      <c r="A763" s="212" t="s">
        <v>1356</v>
      </c>
      <c r="B763" s="89" t="s">
        <v>229</v>
      </c>
      <c r="C763" s="80" t="s">
        <v>1357</v>
      </c>
      <c r="D763" s="73" t="s">
        <v>1249</v>
      </c>
      <c r="E763" s="81">
        <v>0.30357142857142899</v>
      </c>
      <c r="F763" s="90">
        <v>56</v>
      </c>
      <c r="G763" s="91" t="s">
        <v>2405</v>
      </c>
      <c r="H763" s="104">
        <v>39</v>
      </c>
      <c r="I763" s="22"/>
      <c r="J763" s="82"/>
      <c r="K763" s="24">
        <f t="shared" si="22"/>
        <v>0</v>
      </c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  <c r="JV763" s="1"/>
      <c r="JW763" s="1"/>
      <c r="JX763" s="1"/>
      <c r="JY763" s="1"/>
      <c r="JZ763" s="1"/>
      <c r="KA763" s="1"/>
      <c r="KB763" s="1"/>
      <c r="KC763" s="1"/>
      <c r="KD763" s="1"/>
      <c r="KE763" s="1"/>
      <c r="KF763" s="1"/>
      <c r="KG763" s="1"/>
      <c r="KH763" s="1"/>
      <c r="KI763" s="1"/>
      <c r="KJ763" s="1"/>
      <c r="KK763" s="1"/>
      <c r="KL763" s="1"/>
      <c r="KM763" s="1"/>
    </row>
    <row r="764" spans="1:299" s="25" customFormat="1" ht="27" customHeight="1">
      <c r="A764" s="211" t="s">
        <v>1358</v>
      </c>
      <c r="B764" s="32" t="s">
        <v>229</v>
      </c>
      <c r="C764" s="16" t="s">
        <v>1359</v>
      </c>
      <c r="D764" s="33" t="s">
        <v>252</v>
      </c>
      <c r="E764" s="18">
        <v>0.36231884057970998</v>
      </c>
      <c r="F764" s="34">
        <v>69</v>
      </c>
      <c r="G764" s="35" t="s">
        <v>2380</v>
      </c>
      <c r="H764" s="36">
        <v>44</v>
      </c>
      <c r="I764" s="115"/>
      <c r="J764" s="23"/>
      <c r="K764" s="24">
        <f t="shared" si="22"/>
        <v>0</v>
      </c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  <c r="JV764" s="1"/>
      <c r="JW764" s="1"/>
      <c r="JX764" s="1"/>
      <c r="JY764" s="1"/>
      <c r="JZ764" s="1"/>
      <c r="KA764" s="1"/>
      <c r="KB764" s="1"/>
      <c r="KC764" s="1"/>
      <c r="KD764" s="1"/>
      <c r="KE764" s="1"/>
      <c r="KF764" s="1"/>
      <c r="KG764" s="1"/>
      <c r="KH764" s="1"/>
      <c r="KI764" s="1"/>
      <c r="KJ764" s="1"/>
      <c r="KK764" s="1"/>
      <c r="KL764" s="1"/>
      <c r="KM764" s="1"/>
    </row>
    <row r="765" spans="1:299" s="25" customFormat="1" ht="27" customHeight="1">
      <c r="A765" s="211" t="s">
        <v>1842</v>
      </c>
      <c r="B765" s="32" t="s">
        <v>229</v>
      </c>
      <c r="C765" s="16" t="s">
        <v>1844</v>
      </c>
      <c r="D765" s="33" t="s">
        <v>1843</v>
      </c>
      <c r="E765" s="18">
        <v>0.39</v>
      </c>
      <c r="F765" s="34">
        <v>101</v>
      </c>
      <c r="G765" s="35" t="s">
        <v>2249</v>
      </c>
      <c r="H765" s="36">
        <v>62</v>
      </c>
      <c r="I765" s="115"/>
      <c r="J765" s="23"/>
      <c r="K765" s="24">
        <f t="shared" si="22"/>
        <v>0</v>
      </c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  <c r="JV765" s="1"/>
      <c r="JW765" s="1"/>
      <c r="JX765" s="1"/>
      <c r="JY765" s="1"/>
      <c r="JZ765" s="1"/>
      <c r="KA765" s="1"/>
      <c r="KB765" s="1"/>
      <c r="KC765" s="1"/>
      <c r="KD765" s="1"/>
      <c r="KE765" s="1"/>
      <c r="KF765" s="1"/>
      <c r="KG765" s="1"/>
      <c r="KH765" s="1"/>
      <c r="KI765" s="1"/>
      <c r="KJ765" s="1"/>
      <c r="KK765" s="1"/>
      <c r="KL765" s="1"/>
      <c r="KM765" s="1"/>
    </row>
    <row r="766" spans="1:299" s="111" customFormat="1" ht="27" customHeight="1">
      <c r="A766" s="71"/>
      <c r="B766" s="44"/>
      <c r="C766" s="45"/>
      <c r="D766" s="46"/>
      <c r="E766" s="47"/>
      <c r="F766" s="48"/>
      <c r="G766" s="49"/>
      <c r="H766" s="50"/>
      <c r="I766" s="51"/>
      <c r="J766" s="52"/>
      <c r="K766" s="53"/>
      <c r="L766" s="1"/>
    </row>
    <row r="767" spans="1:299" s="1" customFormat="1" ht="41.45" customHeight="1" thickBot="1">
      <c r="A767" s="54" t="s">
        <v>2</v>
      </c>
      <c r="B767" s="55" t="s">
        <v>3</v>
      </c>
      <c r="C767" s="55"/>
      <c r="D767" s="56"/>
      <c r="E767" s="57" t="s">
        <v>4</v>
      </c>
      <c r="F767" s="58" t="s">
        <v>5</v>
      </c>
      <c r="G767" s="59" t="s">
        <v>2241</v>
      </c>
      <c r="H767" s="60" t="s">
        <v>6</v>
      </c>
      <c r="I767" s="11"/>
      <c r="J767" s="12" t="s">
        <v>7</v>
      </c>
      <c r="K767" s="12" t="s">
        <v>8</v>
      </c>
    </row>
    <row r="768" spans="1:299" s="1" customFormat="1" ht="36.6" customHeight="1" thickBot="1">
      <c r="A768" s="235" t="s">
        <v>820</v>
      </c>
      <c r="B768" s="236"/>
      <c r="C768" s="236"/>
      <c r="D768" s="236"/>
      <c r="E768" s="236"/>
      <c r="F768" s="236"/>
      <c r="G768" s="236"/>
      <c r="H768" s="236"/>
      <c r="I768" s="236"/>
      <c r="J768" s="236"/>
      <c r="K768" s="237"/>
    </row>
    <row r="769" spans="1:299" s="31" customFormat="1" ht="27" customHeight="1">
      <c r="A769" s="213" t="s">
        <v>821</v>
      </c>
      <c r="B769" s="26" t="s">
        <v>822</v>
      </c>
      <c r="C769" s="61" t="s">
        <v>823</v>
      </c>
      <c r="D769" s="112" t="s">
        <v>2569</v>
      </c>
      <c r="E769" s="64">
        <v>0.39560439560439598</v>
      </c>
      <c r="F769" s="28">
        <v>150</v>
      </c>
      <c r="G769" s="29" t="s">
        <v>2361</v>
      </c>
      <c r="H769" s="38">
        <v>90</v>
      </c>
      <c r="I769" s="113"/>
      <c r="J769" s="114"/>
      <c r="K769" s="24">
        <f>H769*J769</f>
        <v>0</v>
      </c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  <c r="JV769" s="1"/>
      <c r="JW769" s="1"/>
      <c r="JX769" s="1"/>
      <c r="JY769" s="1"/>
      <c r="JZ769" s="1"/>
      <c r="KA769" s="1"/>
      <c r="KB769" s="1"/>
      <c r="KC769" s="1"/>
      <c r="KD769" s="1"/>
      <c r="KE769" s="1"/>
      <c r="KF769" s="1"/>
      <c r="KG769" s="1"/>
      <c r="KH769" s="1"/>
      <c r="KI769" s="1"/>
      <c r="KJ769" s="1"/>
      <c r="KK769" s="1"/>
      <c r="KL769" s="1"/>
      <c r="KM769" s="1"/>
    </row>
    <row r="770" spans="1:299" s="37" customFormat="1" ht="27" customHeight="1">
      <c r="A770" s="214" t="s">
        <v>824</v>
      </c>
      <c r="B770" s="32" t="s">
        <v>825</v>
      </c>
      <c r="C770" s="16" t="s">
        <v>826</v>
      </c>
      <c r="D770" s="33" t="s">
        <v>1135</v>
      </c>
      <c r="E770" s="18">
        <v>0.62</v>
      </c>
      <c r="F770" s="34">
        <v>50</v>
      </c>
      <c r="G770" s="35" t="s">
        <v>2414</v>
      </c>
      <c r="H770" s="36">
        <v>19</v>
      </c>
      <c r="I770" s="22"/>
      <c r="J770" s="23"/>
      <c r="K770" s="24">
        <f t="shared" ref="K770:K833" si="23">H770*J770</f>
        <v>0</v>
      </c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  <c r="JV770" s="1"/>
      <c r="JW770" s="1"/>
      <c r="JX770" s="1"/>
      <c r="JY770" s="1"/>
      <c r="JZ770" s="1"/>
      <c r="KA770" s="1"/>
      <c r="KB770" s="1"/>
      <c r="KC770" s="1"/>
      <c r="KD770" s="1"/>
      <c r="KE770" s="1"/>
      <c r="KF770" s="1"/>
      <c r="KG770" s="1"/>
      <c r="KH770" s="1"/>
      <c r="KI770" s="1"/>
      <c r="KJ770" s="1"/>
      <c r="KK770" s="1"/>
      <c r="KL770" s="1"/>
      <c r="KM770" s="1"/>
    </row>
    <row r="771" spans="1:299" s="37" customFormat="1" ht="27" customHeight="1">
      <c r="A771" s="214" t="s">
        <v>827</v>
      </c>
      <c r="B771" s="32" t="s">
        <v>645</v>
      </c>
      <c r="C771" s="16" t="s">
        <v>828</v>
      </c>
      <c r="D771" s="33" t="s">
        <v>1135</v>
      </c>
      <c r="E771" s="18">
        <v>0.73770491803278704</v>
      </c>
      <c r="F771" s="34">
        <v>61</v>
      </c>
      <c r="G771" s="35" t="s">
        <v>2300</v>
      </c>
      <c r="H771" s="36">
        <v>16</v>
      </c>
      <c r="I771" s="22"/>
      <c r="J771" s="23"/>
      <c r="K771" s="24">
        <f t="shared" si="23"/>
        <v>0</v>
      </c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  <c r="JV771" s="1"/>
      <c r="JW771" s="1"/>
      <c r="JX771" s="1"/>
      <c r="JY771" s="1"/>
      <c r="JZ771" s="1"/>
      <c r="KA771" s="1"/>
      <c r="KB771" s="1"/>
      <c r="KC771" s="1"/>
      <c r="KD771" s="1"/>
      <c r="KE771" s="1"/>
      <c r="KF771" s="1"/>
      <c r="KG771" s="1"/>
      <c r="KH771" s="1"/>
      <c r="KI771" s="1"/>
      <c r="KJ771" s="1"/>
      <c r="KK771" s="1"/>
      <c r="KL771" s="1"/>
      <c r="KM771" s="1"/>
    </row>
    <row r="772" spans="1:299" s="25" customFormat="1" ht="31.15" customHeight="1">
      <c r="A772" s="214" t="s">
        <v>829</v>
      </c>
      <c r="B772" s="15" t="s">
        <v>38</v>
      </c>
      <c r="C772" s="16" t="s">
        <v>830</v>
      </c>
      <c r="D772" s="17" t="s">
        <v>2555</v>
      </c>
      <c r="E772" s="18">
        <v>0.30994152046783602</v>
      </c>
      <c r="F772" s="19">
        <v>171</v>
      </c>
      <c r="G772" s="20" t="s">
        <v>2364</v>
      </c>
      <c r="H772" s="36">
        <v>118</v>
      </c>
      <c r="I772" s="22"/>
      <c r="J772" s="23"/>
      <c r="K772" s="24">
        <f t="shared" si="23"/>
        <v>0</v>
      </c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  <c r="JV772" s="1"/>
      <c r="JW772" s="1"/>
      <c r="JX772" s="1"/>
      <c r="JY772" s="1"/>
      <c r="JZ772" s="1"/>
      <c r="KA772" s="1"/>
      <c r="KB772" s="1"/>
      <c r="KC772" s="1"/>
      <c r="KD772" s="1"/>
      <c r="KE772" s="1"/>
      <c r="KF772" s="1"/>
      <c r="KG772" s="1"/>
      <c r="KH772" s="1"/>
      <c r="KI772" s="1"/>
      <c r="KJ772" s="1"/>
      <c r="KK772" s="1"/>
      <c r="KL772" s="1"/>
      <c r="KM772" s="1"/>
    </row>
    <row r="773" spans="1:299" s="31" customFormat="1" ht="27" customHeight="1">
      <c r="A773" s="213" t="s">
        <v>831</v>
      </c>
      <c r="B773" s="26" t="s">
        <v>38</v>
      </c>
      <c r="C773" s="16" t="s">
        <v>832</v>
      </c>
      <c r="D773" s="27" t="s">
        <v>2556</v>
      </c>
      <c r="E773" s="18">
        <v>0.30409356725146203</v>
      </c>
      <c r="F773" s="28">
        <v>171</v>
      </c>
      <c r="G773" s="29" t="s">
        <v>2415</v>
      </c>
      <c r="H773" s="38">
        <v>119</v>
      </c>
      <c r="I773" s="22"/>
      <c r="J773" s="23"/>
      <c r="K773" s="24">
        <f t="shared" si="23"/>
        <v>0</v>
      </c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  <c r="JV773" s="1"/>
      <c r="JW773" s="1"/>
      <c r="JX773" s="1"/>
      <c r="JY773" s="1"/>
      <c r="JZ773" s="1"/>
      <c r="KA773" s="1"/>
      <c r="KB773" s="1"/>
      <c r="KC773" s="1"/>
      <c r="KD773" s="1"/>
      <c r="KE773" s="1"/>
      <c r="KF773" s="1"/>
      <c r="KG773" s="1"/>
      <c r="KH773" s="1"/>
      <c r="KI773" s="1"/>
      <c r="KJ773" s="1"/>
      <c r="KK773" s="1"/>
      <c r="KL773" s="1"/>
      <c r="KM773" s="1"/>
    </row>
    <row r="774" spans="1:299" s="37" customFormat="1" ht="27" customHeight="1">
      <c r="A774" s="214" t="s">
        <v>833</v>
      </c>
      <c r="B774" s="32" t="s">
        <v>38</v>
      </c>
      <c r="C774" s="16" t="s">
        <v>830</v>
      </c>
      <c r="D774" s="33" t="s">
        <v>834</v>
      </c>
      <c r="E774" s="18">
        <v>0.31</v>
      </c>
      <c r="F774" s="34">
        <v>117</v>
      </c>
      <c r="G774" s="35" t="s">
        <v>2416</v>
      </c>
      <c r="H774" s="36">
        <v>81</v>
      </c>
      <c r="I774" s="22"/>
      <c r="J774" s="23"/>
      <c r="K774" s="24">
        <f t="shared" si="23"/>
        <v>0</v>
      </c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  <c r="JV774" s="1"/>
      <c r="JW774" s="1"/>
      <c r="JX774" s="1"/>
      <c r="JY774" s="1"/>
      <c r="JZ774" s="1"/>
      <c r="KA774" s="1"/>
      <c r="KB774" s="1"/>
      <c r="KC774" s="1"/>
      <c r="KD774" s="1"/>
      <c r="KE774" s="1"/>
      <c r="KF774" s="1"/>
      <c r="KG774" s="1"/>
      <c r="KH774" s="1"/>
      <c r="KI774" s="1"/>
      <c r="KJ774" s="1"/>
      <c r="KK774" s="1"/>
      <c r="KL774" s="1"/>
      <c r="KM774" s="1"/>
    </row>
    <row r="775" spans="1:299" s="37" customFormat="1" ht="25.15" customHeight="1">
      <c r="A775" s="214" t="s">
        <v>835</v>
      </c>
      <c r="B775" s="32" t="s">
        <v>38</v>
      </c>
      <c r="C775" s="16" t="s">
        <v>830</v>
      </c>
      <c r="D775" s="33" t="s">
        <v>836</v>
      </c>
      <c r="E775" s="18">
        <v>0.33124999999999999</v>
      </c>
      <c r="F775" s="34">
        <v>160</v>
      </c>
      <c r="G775" s="35" t="s">
        <v>2417</v>
      </c>
      <c r="H775" s="36">
        <v>107</v>
      </c>
      <c r="I775" s="22"/>
      <c r="J775" s="23"/>
      <c r="K775" s="24">
        <f t="shared" si="23"/>
        <v>0</v>
      </c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  <c r="JV775" s="1"/>
      <c r="JW775" s="1"/>
      <c r="JX775" s="1"/>
      <c r="JY775" s="1"/>
      <c r="JZ775" s="1"/>
      <c r="KA775" s="1"/>
      <c r="KB775" s="1"/>
      <c r="KC775" s="1"/>
      <c r="KD775" s="1"/>
      <c r="KE775" s="1"/>
      <c r="KF775" s="1"/>
      <c r="KG775" s="1"/>
      <c r="KH775" s="1"/>
      <c r="KI775" s="1"/>
      <c r="KJ775" s="1"/>
      <c r="KK775" s="1"/>
      <c r="KL775" s="1"/>
      <c r="KM775" s="1"/>
    </row>
    <row r="776" spans="1:299" s="37" customFormat="1" ht="25.15" customHeight="1">
      <c r="A776" s="214" t="s">
        <v>837</v>
      </c>
      <c r="B776" s="32" t="s">
        <v>38</v>
      </c>
      <c r="C776" s="16" t="s">
        <v>838</v>
      </c>
      <c r="D776" s="33" t="s">
        <v>914</v>
      </c>
      <c r="E776" s="18">
        <v>0.31</v>
      </c>
      <c r="F776" s="34">
        <v>160</v>
      </c>
      <c r="G776" s="35" t="s">
        <v>2418</v>
      </c>
      <c r="H776" s="36">
        <v>111</v>
      </c>
      <c r="I776" s="22"/>
      <c r="J776" s="23"/>
      <c r="K776" s="24">
        <f t="shared" si="23"/>
        <v>0</v>
      </c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  <c r="JV776" s="1"/>
      <c r="JW776" s="1"/>
      <c r="JX776" s="1"/>
      <c r="JY776" s="1"/>
      <c r="JZ776" s="1"/>
      <c r="KA776" s="1"/>
      <c r="KB776" s="1"/>
      <c r="KC776" s="1"/>
      <c r="KD776" s="1"/>
      <c r="KE776" s="1"/>
      <c r="KF776" s="1"/>
      <c r="KG776" s="1"/>
      <c r="KH776" s="1"/>
      <c r="KI776" s="1"/>
      <c r="KJ776" s="1"/>
      <c r="KK776" s="1"/>
      <c r="KL776" s="1"/>
      <c r="KM776" s="1"/>
    </row>
    <row r="777" spans="1:299" s="37" customFormat="1" ht="25.15" customHeight="1">
      <c r="A777" s="214" t="s">
        <v>1609</v>
      </c>
      <c r="B777" s="32" t="s">
        <v>51</v>
      </c>
      <c r="C777" s="16" t="s">
        <v>1608</v>
      </c>
      <c r="D777" s="33" t="s">
        <v>1025</v>
      </c>
      <c r="E777" s="18">
        <v>0.48</v>
      </c>
      <c r="F777" s="34">
        <v>80</v>
      </c>
      <c r="G777" s="35" t="s">
        <v>2277</v>
      </c>
      <c r="H777" s="36">
        <v>42</v>
      </c>
      <c r="I777" s="22"/>
      <c r="J777" s="23"/>
      <c r="K777" s="24">
        <f t="shared" si="23"/>
        <v>0</v>
      </c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  <c r="JV777" s="1"/>
      <c r="JW777" s="1"/>
      <c r="JX777" s="1"/>
      <c r="JY777" s="1"/>
      <c r="JZ777" s="1"/>
      <c r="KA777" s="1"/>
      <c r="KB777" s="1"/>
      <c r="KC777" s="1"/>
      <c r="KD777" s="1"/>
      <c r="KE777" s="1"/>
      <c r="KF777" s="1"/>
      <c r="KG777" s="1"/>
      <c r="KH777" s="1"/>
      <c r="KI777" s="1"/>
      <c r="KJ777" s="1"/>
      <c r="KK777" s="1"/>
      <c r="KL777" s="1"/>
      <c r="KM777" s="1"/>
    </row>
    <row r="778" spans="1:299" s="37" customFormat="1" ht="25.15" customHeight="1">
      <c r="A778" s="214" t="s">
        <v>839</v>
      </c>
      <c r="B778" s="32" t="s">
        <v>840</v>
      </c>
      <c r="C778" s="16" t="s">
        <v>841</v>
      </c>
      <c r="D778" s="33" t="s">
        <v>914</v>
      </c>
      <c r="E778" s="18">
        <v>0.58119658119658102</v>
      </c>
      <c r="F778" s="34">
        <v>117</v>
      </c>
      <c r="G778" s="35" t="s">
        <v>2339</v>
      </c>
      <c r="H778" s="36">
        <v>49</v>
      </c>
      <c r="I778" s="22"/>
      <c r="J778" s="23"/>
      <c r="K778" s="24">
        <f t="shared" si="23"/>
        <v>0</v>
      </c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  <c r="JV778" s="1"/>
      <c r="JW778" s="1"/>
      <c r="JX778" s="1"/>
      <c r="JY778" s="1"/>
      <c r="JZ778" s="1"/>
      <c r="KA778" s="1"/>
      <c r="KB778" s="1"/>
      <c r="KC778" s="1"/>
      <c r="KD778" s="1"/>
      <c r="KE778" s="1"/>
      <c r="KF778" s="1"/>
      <c r="KG778" s="1"/>
      <c r="KH778" s="1"/>
      <c r="KI778" s="1"/>
      <c r="KJ778" s="1"/>
      <c r="KK778" s="1"/>
      <c r="KL778" s="1"/>
      <c r="KM778" s="1"/>
    </row>
    <row r="779" spans="1:299" s="37" customFormat="1" ht="25.15" customHeight="1">
      <c r="A779" s="214" t="s">
        <v>842</v>
      </c>
      <c r="B779" s="32" t="s">
        <v>840</v>
      </c>
      <c r="C779" s="16" t="s">
        <v>843</v>
      </c>
      <c r="D779" s="33" t="s">
        <v>914</v>
      </c>
      <c r="E779" s="18">
        <v>0.56999999999999995</v>
      </c>
      <c r="F779" s="34">
        <v>81</v>
      </c>
      <c r="G779" s="35" t="s">
        <v>2419</v>
      </c>
      <c r="H779" s="36">
        <v>35</v>
      </c>
      <c r="I779" s="22"/>
      <c r="J779" s="23"/>
      <c r="K779" s="24">
        <f t="shared" si="23"/>
        <v>0</v>
      </c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  <c r="JV779" s="1"/>
      <c r="JW779" s="1"/>
      <c r="JX779" s="1"/>
      <c r="JY779" s="1"/>
      <c r="JZ779" s="1"/>
      <c r="KA779" s="1"/>
      <c r="KB779" s="1"/>
      <c r="KC779" s="1"/>
      <c r="KD779" s="1"/>
      <c r="KE779" s="1"/>
      <c r="KF779" s="1"/>
      <c r="KG779" s="1"/>
      <c r="KH779" s="1"/>
      <c r="KI779" s="1"/>
      <c r="KJ779" s="1"/>
      <c r="KK779" s="1"/>
      <c r="KL779" s="1"/>
      <c r="KM779" s="1"/>
    </row>
    <row r="780" spans="1:299" s="31" customFormat="1" ht="27" customHeight="1">
      <c r="A780" s="213" t="s">
        <v>844</v>
      </c>
      <c r="B780" s="26" t="s">
        <v>840</v>
      </c>
      <c r="C780" s="16" t="s">
        <v>845</v>
      </c>
      <c r="D780" s="27" t="s">
        <v>914</v>
      </c>
      <c r="E780" s="18">
        <v>0.61627906976744196</v>
      </c>
      <c r="F780" s="28">
        <v>86</v>
      </c>
      <c r="G780" s="29" t="s">
        <v>2325</v>
      </c>
      <c r="H780" s="38">
        <v>33</v>
      </c>
      <c r="I780" s="22"/>
      <c r="J780" s="23"/>
      <c r="K780" s="24">
        <f t="shared" si="23"/>
        <v>0</v>
      </c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  <c r="JV780" s="1"/>
      <c r="JW780" s="1"/>
      <c r="JX780" s="1"/>
      <c r="JY780" s="1"/>
      <c r="JZ780" s="1"/>
      <c r="KA780" s="1"/>
      <c r="KB780" s="1"/>
      <c r="KC780" s="1"/>
      <c r="KD780" s="1"/>
      <c r="KE780" s="1"/>
      <c r="KF780" s="1"/>
      <c r="KG780" s="1"/>
      <c r="KH780" s="1"/>
      <c r="KI780" s="1"/>
      <c r="KJ780" s="1"/>
      <c r="KK780" s="1"/>
      <c r="KL780" s="1"/>
      <c r="KM780" s="1"/>
    </row>
    <row r="781" spans="1:299" s="37" customFormat="1" ht="27" customHeight="1">
      <c r="A781" s="214" t="s">
        <v>846</v>
      </c>
      <c r="B781" s="32" t="s">
        <v>840</v>
      </c>
      <c r="C781" s="16" t="s">
        <v>847</v>
      </c>
      <c r="D781" s="33" t="s">
        <v>914</v>
      </c>
      <c r="E781" s="18">
        <v>0.62637362637362604</v>
      </c>
      <c r="F781" s="34">
        <v>91</v>
      </c>
      <c r="G781" s="35" t="s">
        <v>2269</v>
      </c>
      <c r="H781" s="36">
        <v>34</v>
      </c>
      <c r="I781" s="22"/>
      <c r="J781" s="23"/>
      <c r="K781" s="24">
        <f t="shared" si="23"/>
        <v>0</v>
      </c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  <c r="JV781" s="1"/>
      <c r="JW781" s="1"/>
      <c r="JX781" s="1"/>
      <c r="JY781" s="1"/>
      <c r="JZ781" s="1"/>
      <c r="KA781" s="1"/>
      <c r="KB781" s="1"/>
      <c r="KC781" s="1"/>
      <c r="KD781" s="1"/>
      <c r="KE781" s="1"/>
      <c r="KF781" s="1"/>
      <c r="KG781" s="1"/>
      <c r="KH781" s="1"/>
      <c r="KI781" s="1"/>
      <c r="KJ781" s="1"/>
      <c r="KK781" s="1"/>
      <c r="KL781" s="1"/>
      <c r="KM781" s="1"/>
    </row>
    <row r="782" spans="1:299" s="37" customFormat="1" ht="27" customHeight="1">
      <c r="A782" s="214" t="s">
        <v>848</v>
      </c>
      <c r="B782" s="32" t="s">
        <v>840</v>
      </c>
      <c r="C782" s="16" t="s">
        <v>841</v>
      </c>
      <c r="D782" s="33" t="s">
        <v>1135</v>
      </c>
      <c r="E782" s="18">
        <v>0.62</v>
      </c>
      <c r="F782" s="34">
        <v>100</v>
      </c>
      <c r="G782" s="35" t="s">
        <v>2420</v>
      </c>
      <c r="H782" s="36">
        <v>38</v>
      </c>
      <c r="I782" s="22"/>
      <c r="J782" s="23"/>
      <c r="K782" s="24">
        <f t="shared" si="23"/>
        <v>0</v>
      </c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  <c r="JV782" s="1"/>
      <c r="JW782" s="1"/>
      <c r="JX782" s="1"/>
      <c r="JY782" s="1"/>
      <c r="JZ782" s="1"/>
      <c r="KA782" s="1"/>
      <c r="KB782" s="1"/>
      <c r="KC782" s="1"/>
      <c r="KD782" s="1"/>
      <c r="KE782" s="1"/>
      <c r="KF782" s="1"/>
      <c r="KG782" s="1"/>
      <c r="KH782" s="1"/>
      <c r="KI782" s="1"/>
      <c r="KJ782" s="1"/>
      <c r="KK782" s="1"/>
      <c r="KL782" s="1"/>
      <c r="KM782" s="1"/>
    </row>
    <row r="783" spans="1:299" s="37" customFormat="1" ht="27" customHeight="1">
      <c r="A783" s="214" t="s">
        <v>849</v>
      </c>
      <c r="B783" s="32" t="s">
        <v>840</v>
      </c>
      <c r="C783" s="16" t="s">
        <v>850</v>
      </c>
      <c r="D783" s="33" t="s">
        <v>914</v>
      </c>
      <c r="E783" s="18">
        <v>0.56999999999999995</v>
      </c>
      <c r="F783" s="34">
        <v>116</v>
      </c>
      <c r="G783" s="35" t="s">
        <v>2339</v>
      </c>
      <c r="H783" s="36">
        <v>50</v>
      </c>
      <c r="I783" s="22"/>
      <c r="J783" s="23"/>
      <c r="K783" s="24">
        <f t="shared" si="23"/>
        <v>0</v>
      </c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  <c r="JV783" s="1"/>
      <c r="JW783" s="1"/>
      <c r="JX783" s="1"/>
      <c r="JY783" s="1"/>
      <c r="JZ783" s="1"/>
      <c r="KA783" s="1"/>
      <c r="KB783" s="1"/>
      <c r="KC783" s="1"/>
      <c r="KD783" s="1"/>
      <c r="KE783" s="1"/>
      <c r="KF783" s="1"/>
      <c r="KG783" s="1"/>
      <c r="KH783" s="1"/>
      <c r="KI783" s="1"/>
      <c r="KJ783" s="1"/>
      <c r="KK783" s="1"/>
      <c r="KL783" s="1"/>
      <c r="KM783" s="1"/>
    </row>
    <row r="784" spans="1:299" s="37" customFormat="1" ht="27" customHeight="1">
      <c r="A784" s="214" t="s">
        <v>851</v>
      </c>
      <c r="B784" s="32" t="s">
        <v>840</v>
      </c>
      <c r="C784" s="16" t="s">
        <v>852</v>
      </c>
      <c r="D784" s="33" t="s">
        <v>1108</v>
      </c>
      <c r="E784" s="18">
        <v>0.45454545454545497</v>
      </c>
      <c r="F784" s="34">
        <v>110</v>
      </c>
      <c r="G784" s="35" t="s">
        <v>2421</v>
      </c>
      <c r="H784" s="36">
        <v>60</v>
      </c>
      <c r="I784" s="22"/>
      <c r="J784" s="23"/>
      <c r="K784" s="24">
        <f t="shared" si="23"/>
        <v>0</v>
      </c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  <c r="JV784" s="1"/>
      <c r="JW784" s="1"/>
      <c r="JX784" s="1"/>
      <c r="JY784" s="1"/>
      <c r="JZ784" s="1"/>
      <c r="KA784" s="1"/>
      <c r="KB784" s="1"/>
      <c r="KC784" s="1"/>
      <c r="KD784" s="1"/>
      <c r="KE784" s="1"/>
      <c r="KF784" s="1"/>
      <c r="KG784" s="1"/>
      <c r="KH784" s="1"/>
      <c r="KI784" s="1"/>
      <c r="KJ784" s="1"/>
      <c r="KK784" s="1"/>
      <c r="KL784" s="1"/>
      <c r="KM784" s="1"/>
    </row>
    <row r="785" spans="1:299" s="37" customFormat="1" ht="27" customHeight="1">
      <c r="A785" s="214" t="s">
        <v>1610</v>
      </c>
      <c r="B785" s="32" t="s">
        <v>65</v>
      </c>
      <c r="C785" s="16" t="s">
        <v>1611</v>
      </c>
      <c r="D785" s="33" t="s">
        <v>914</v>
      </c>
      <c r="E785" s="18">
        <v>0.56999999999999995</v>
      </c>
      <c r="F785" s="34">
        <v>128</v>
      </c>
      <c r="G785" s="35" t="s">
        <v>2339</v>
      </c>
      <c r="H785" s="36">
        <v>55</v>
      </c>
      <c r="I785" s="22"/>
      <c r="J785" s="23"/>
      <c r="K785" s="24">
        <f t="shared" si="23"/>
        <v>0</v>
      </c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  <c r="JV785" s="1"/>
      <c r="JW785" s="1"/>
      <c r="JX785" s="1"/>
      <c r="JY785" s="1"/>
      <c r="JZ785" s="1"/>
      <c r="KA785" s="1"/>
      <c r="KB785" s="1"/>
      <c r="KC785" s="1"/>
      <c r="KD785" s="1"/>
      <c r="KE785" s="1"/>
      <c r="KF785" s="1"/>
      <c r="KG785" s="1"/>
      <c r="KH785" s="1"/>
      <c r="KI785" s="1"/>
      <c r="KJ785" s="1"/>
      <c r="KK785" s="1"/>
      <c r="KL785" s="1"/>
      <c r="KM785" s="1"/>
    </row>
    <row r="786" spans="1:299" s="37" customFormat="1" ht="27" customHeight="1">
      <c r="A786" s="214" t="s">
        <v>853</v>
      </c>
      <c r="B786" s="32" t="s">
        <v>65</v>
      </c>
      <c r="C786" s="16" t="s">
        <v>854</v>
      </c>
      <c r="D786" s="33" t="s">
        <v>914</v>
      </c>
      <c r="E786" s="18">
        <v>0.38750000000000001</v>
      </c>
      <c r="F786" s="34">
        <v>160</v>
      </c>
      <c r="G786" s="35" t="s">
        <v>2341</v>
      </c>
      <c r="H786" s="36">
        <v>98</v>
      </c>
      <c r="I786" s="22"/>
      <c r="J786" s="23"/>
      <c r="K786" s="24">
        <f t="shared" si="23"/>
        <v>0</v>
      </c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  <c r="JV786" s="1"/>
      <c r="JW786" s="1"/>
      <c r="JX786" s="1"/>
      <c r="JY786" s="1"/>
      <c r="JZ786" s="1"/>
      <c r="KA786" s="1"/>
      <c r="KB786" s="1"/>
      <c r="KC786" s="1"/>
      <c r="KD786" s="1"/>
      <c r="KE786" s="1"/>
      <c r="KF786" s="1"/>
      <c r="KG786" s="1"/>
      <c r="KH786" s="1"/>
      <c r="KI786" s="1"/>
      <c r="KJ786" s="1"/>
      <c r="KK786" s="1"/>
      <c r="KL786" s="1"/>
      <c r="KM786" s="1"/>
    </row>
    <row r="787" spans="1:299" s="31" customFormat="1" ht="27" customHeight="1">
      <c r="A787" s="214" t="s">
        <v>1861</v>
      </c>
      <c r="B787" s="26" t="s">
        <v>65</v>
      </c>
      <c r="C787" s="16" t="s">
        <v>1866</v>
      </c>
      <c r="D787" s="27" t="s">
        <v>1631</v>
      </c>
      <c r="E787" s="18">
        <v>0.379746835443038</v>
      </c>
      <c r="F787" s="28">
        <v>79</v>
      </c>
      <c r="G787" s="29"/>
      <c r="H787" s="38">
        <v>49</v>
      </c>
      <c r="I787" s="22"/>
      <c r="J787" s="23"/>
      <c r="K787" s="24">
        <f t="shared" si="23"/>
        <v>0</v>
      </c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  <c r="JV787" s="1"/>
      <c r="JW787" s="1"/>
      <c r="JX787" s="1"/>
      <c r="JY787" s="1"/>
      <c r="JZ787" s="1"/>
      <c r="KA787" s="1"/>
      <c r="KB787" s="1"/>
      <c r="KC787" s="1"/>
      <c r="KD787" s="1"/>
      <c r="KE787" s="1"/>
      <c r="KF787" s="1"/>
      <c r="KG787" s="1"/>
      <c r="KH787" s="1"/>
      <c r="KI787" s="1"/>
      <c r="KJ787" s="1"/>
      <c r="KK787" s="1"/>
      <c r="KL787" s="1"/>
      <c r="KM787" s="1"/>
    </row>
    <row r="788" spans="1:299" s="37" customFormat="1" ht="27" customHeight="1">
      <c r="A788" s="214" t="s">
        <v>855</v>
      </c>
      <c r="B788" s="32" t="s">
        <v>65</v>
      </c>
      <c r="C788" s="16" t="s">
        <v>856</v>
      </c>
      <c r="D788" s="33" t="s">
        <v>914</v>
      </c>
      <c r="E788" s="18">
        <v>0.4921875</v>
      </c>
      <c r="F788" s="34">
        <v>128</v>
      </c>
      <c r="G788" s="35" t="s">
        <v>2409</v>
      </c>
      <c r="H788" s="36">
        <v>65</v>
      </c>
      <c r="I788" s="22"/>
      <c r="J788" s="23"/>
      <c r="K788" s="24">
        <f t="shared" si="23"/>
        <v>0</v>
      </c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  <c r="JV788" s="1"/>
      <c r="JW788" s="1"/>
      <c r="JX788" s="1"/>
      <c r="JY788" s="1"/>
      <c r="JZ788" s="1"/>
      <c r="KA788" s="1"/>
      <c r="KB788" s="1"/>
      <c r="KC788" s="1"/>
      <c r="KD788" s="1"/>
      <c r="KE788" s="1"/>
      <c r="KF788" s="1"/>
      <c r="KG788" s="1"/>
      <c r="KH788" s="1"/>
      <c r="KI788" s="1"/>
      <c r="KJ788" s="1"/>
      <c r="KK788" s="1"/>
      <c r="KL788" s="1"/>
      <c r="KM788" s="1"/>
    </row>
    <row r="789" spans="1:299" s="37" customFormat="1" ht="27" customHeight="1">
      <c r="A789" s="214" t="s">
        <v>859</v>
      </c>
      <c r="B789" s="32" t="s">
        <v>857</v>
      </c>
      <c r="C789" s="16" t="s">
        <v>860</v>
      </c>
      <c r="D789" s="33" t="s">
        <v>1025</v>
      </c>
      <c r="E789" s="18">
        <v>0.49438202247190999</v>
      </c>
      <c r="F789" s="34">
        <v>89</v>
      </c>
      <c r="G789" s="35" t="s">
        <v>2361</v>
      </c>
      <c r="H789" s="36">
        <v>45</v>
      </c>
      <c r="I789" s="22"/>
      <c r="J789" s="23"/>
      <c r="K789" s="24">
        <f t="shared" si="23"/>
        <v>0</v>
      </c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  <c r="JV789" s="1"/>
      <c r="JW789" s="1"/>
      <c r="JX789" s="1"/>
      <c r="JY789" s="1"/>
      <c r="JZ789" s="1"/>
      <c r="KA789" s="1"/>
      <c r="KB789" s="1"/>
      <c r="KC789" s="1"/>
      <c r="KD789" s="1"/>
      <c r="KE789" s="1"/>
      <c r="KF789" s="1"/>
      <c r="KG789" s="1"/>
      <c r="KH789" s="1"/>
      <c r="KI789" s="1"/>
      <c r="KJ789" s="1"/>
      <c r="KK789" s="1"/>
      <c r="KL789" s="1"/>
      <c r="KM789" s="1"/>
    </row>
    <row r="790" spans="1:299" s="25" customFormat="1" ht="31.15" customHeight="1">
      <c r="A790" s="214" t="s">
        <v>862</v>
      </c>
      <c r="B790" s="15" t="s">
        <v>857</v>
      </c>
      <c r="C790" s="16" t="s">
        <v>861</v>
      </c>
      <c r="D790" s="17" t="s">
        <v>252</v>
      </c>
      <c r="E790" s="18">
        <v>0.55128205128205099</v>
      </c>
      <c r="F790" s="19">
        <v>78</v>
      </c>
      <c r="G790" s="20" t="s">
        <v>2306</v>
      </c>
      <c r="H790" s="36">
        <v>35</v>
      </c>
      <c r="I790" s="22"/>
      <c r="J790" s="23"/>
      <c r="K790" s="24">
        <f t="shared" si="23"/>
        <v>0</v>
      </c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  <c r="JV790" s="1"/>
      <c r="JW790" s="1"/>
      <c r="JX790" s="1"/>
      <c r="JY790" s="1"/>
      <c r="JZ790" s="1"/>
      <c r="KA790" s="1"/>
      <c r="KB790" s="1"/>
      <c r="KC790" s="1"/>
      <c r="KD790" s="1"/>
      <c r="KE790" s="1"/>
      <c r="KF790" s="1"/>
      <c r="KG790" s="1"/>
      <c r="KH790" s="1"/>
      <c r="KI790" s="1"/>
      <c r="KJ790" s="1"/>
      <c r="KK790" s="1"/>
      <c r="KL790" s="1"/>
      <c r="KM790" s="1"/>
    </row>
    <row r="791" spans="1:299" s="31" customFormat="1" ht="27" customHeight="1">
      <c r="A791" s="213" t="s">
        <v>863</v>
      </c>
      <c r="B791" s="26" t="s">
        <v>857</v>
      </c>
      <c r="C791" s="16" t="s">
        <v>861</v>
      </c>
      <c r="D791" s="27" t="s">
        <v>1135</v>
      </c>
      <c r="E791" s="18">
        <v>0.57999999999999996</v>
      </c>
      <c r="F791" s="28">
        <v>108</v>
      </c>
      <c r="G791" s="29" t="s">
        <v>2337</v>
      </c>
      <c r="H791" s="38">
        <v>45</v>
      </c>
      <c r="I791" s="22"/>
      <c r="J791" s="23"/>
      <c r="K791" s="24">
        <f t="shared" si="23"/>
        <v>0</v>
      </c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  <c r="JV791" s="1"/>
      <c r="JW791" s="1"/>
      <c r="JX791" s="1"/>
      <c r="JY791" s="1"/>
      <c r="JZ791" s="1"/>
      <c r="KA791" s="1"/>
      <c r="KB791" s="1"/>
      <c r="KC791" s="1"/>
      <c r="KD791" s="1"/>
      <c r="KE791" s="1"/>
      <c r="KF791" s="1"/>
      <c r="KG791" s="1"/>
      <c r="KH791" s="1"/>
      <c r="KI791" s="1"/>
      <c r="KJ791" s="1"/>
      <c r="KK791" s="1"/>
      <c r="KL791" s="1"/>
      <c r="KM791" s="1"/>
    </row>
    <row r="792" spans="1:299" s="37" customFormat="1" ht="27" customHeight="1">
      <c r="A792" s="214" t="s">
        <v>864</v>
      </c>
      <c r="B792" s="32" t="s">
        <v>857</v>
      </c>
      <c r="C792" s="16" t="s">
        <v>865</v>
      </c>
      <c r="D792" s="33" t="s">
        <v>900</v>
      </c>
      <c r="E792" s="18">
        <v>0.37</v>
      </c>
      <c r="F792" s="34">
        <v>105</v>
      </c>
      <c r="G792" s="35" t="s">
        <v>2380</v>
      </c>
      <c r="H792" s="36">
        <v>66</v>
      </c>
      <c r="I792" s="22"/>
      <c r="J792" s="23"/>
      <c r="K792" s="24">
        <f t="shared" si="23"/>
        <v>0</v>
      </c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  <c r="JV792" s="1"/>
      <c r="JW792" s="1"/>
      <c r="JX792" s="1"/>
      <c r="JY792" s="1"/>
      <c r="JZ792" s="1"/>
      <c r="KA792" s="1"/>
      <c r="KB792" s="1"/>
      <c r="KC792" s="1"/>
      <c r="KD792" s="1"/>
      <c r="KE792" s="1"/>
      <c r="KF792" s="1"/>
      <c r="KG792" s="1"/>
      <c r="KH792" s="1"/>
      <c r="KI792" s="1"/>
      <c r="KJ792" s="1"/>
      <c r="KK792" s="1"/>
      <c r="KL792" s="1"/>
      <c r="KM792" s="1"/>
    </row>
    <row r="793" spans="1:299" s="37" customFormat="1" ht="27" customHeight="1">
      <c r="A793" s="214" t="s">
        <v>866</v>
      </c>
      <c r="B793" s="32" t="s">
        <v>857</v>
      </c>
      <c r="C793" s="16" t="s">
        <v>858</v>
      </c>
      <c r="D793" s="33" t="s">
        <v>252</v>
      </c>
      <c r="E793" s="18">
        <v>0.48</v>
      </c>
      <c r="F793" s="34">
        <v>75</v>
      </c>
      <c r="G793" s="35" t="s">
        <v>2413</v>
      </c>
      <c r="H793" s="36">
        <v>39</v>
      </c>
      <c r="I793" s="22"/>
      <c r="J793" s="23"/>
      <c r="K793" s="24">
        <f t="shared" si="23"/>
        <v>0</v>
      </c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  <c r="JV793" s="1"/>
      <c r="JW793" s="1"/>
      <c r="JX793" s="1"/>
      <c r="JY793" s="1"/>
      <c r="JZ793" s="1"/>
      <c r="KA793" s="1"/>
      <c r="KB793" s="1"/>
      <c r="KC793" s="1"/>
      <c r="KD793" s="1"/>
      <c r="KE793" s="1"/>
      <c r="KF793" s="1"/>
      <c r="KG793" s="1"/>
      <c r="KH793" s="1"/>
      <c r="KI793" s="1"/>
      <c r="KJ793" s="1"/>
      <c r="KK793" s="1"/>
      <c r="KL793" s="1"/>
      <c r="KM793" s="1"/>
    </row>
    <row r="794" spans="1:299" s="37" customFormat="1" ht="25.15" customHeight="1">
      <c r="A794" s="214" t="s">
        <v>867</v>
      </c>
      <c r="B794" s="32" t="s">
        <v>857</v>
      </c>
      <c r="C794" s="16" t="s">
        <v>858</v>
      </c>
      <c r="D794" s="33" t="s">
        <v>1135</v>
      </c>
      <c r="E794" s="18">
        <v>0.51</v>
      </c>
      <c r="F794" s="34">
        <v>100</v>
      </c>
      <c r="G794" s="35" t="s">
        <v>2339</v>
      </c>
      <c r="H794" s="36">
        <v>49</v>
      </c>
      <c r="I794" s="22"/>
      <c r="J794" s="23"/>
      <c r="K794" s="24">
        <f t="shared" si="23"/>
        <v>0</v>
      </c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  <c r="JV794" s="1"/>
      <c r="JW794" s="1"/>
      <c r="JX794" s="1"/>
      <c r="JY794" s="1"/>
      <c r="JZ794" s="1"/>
      <c r="KA794" s="1"/>
      <c r="KB794" s="1"/>
      <c r="KC794" s="1"/>
      <c r="KD794" s="1"/>
      <c r="KE794" s="1"/>
      <c r="KF794" s="1"/>
      <c r="KG794" s="1"/>
      <c r="KH794" s="1"/>
      <c r="KI794" s="1"/>
      <c r="KJ794" s="1"/>
      <c r="KK794" s="1"/>
      <c r="KL794" s="1"/>
      <c r="KM794" s="1"/>
    </row>
    <row r="795" spans="1:299" s="37" customFormat="1" ht="25.15" customHeight="1">
      <c r="A795" s="214" t="s">
        <v>868</v>
      </c>
      <c r="B795" s="32" t="s">
        <v>857</v>
      </c>
      <c r="C795" s="16" t="s">
        <v>869</v>
      </c>
      <c r="D795" s="33" t="s">
        <v>252</v>
      </c>
      <c r="E795" s="18">
        <v>0.57999999999999996</v>
      </c>
      <c r="F795" s="34">
        <v>78</v>
      </c>
      <c r="G795" s="35" t="s">
        <v>2336</v>
      </c>
      <c r="H795" s="36">
        <v>33</v>
      </c>
      <c r="I795" s="22"/>
      <c r="J795" s="23"/>
      <c r="K795" s="24">
        <f t="shared" si="23"/>
        <v>0</v>
      </c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  <c r="JV795" s="1"/>
      <c r="JW795" s="1"/>
      <c r="JX795" s="1"/>
      <c r="JY795" s="1"/>
      <c r="JZ795" s="1"/>
      <c r="KA795" s="1"/>
      <c r="KB795" s="1"/>
      <c r="KC795" s="1"/>
      <c r="KD795" s="1"/>
      <c r="KE795" s="1"/>
      <c r="KF795" s="1"/>
      <c r="KG795" s="1"/>
      <c r="KH795" s="1"/>
      <c r="KI795" s="1"/>
      <c r="KJ795" s="1"/>
      <c r="KK795" s="1"/>
      <c r="KL795" s="1"/>
      <c r="KM795" s="1"/>
    </row>
    <row r="796" spans="1:299" s="37" customFormat="1" ht="25.15" customHeight="1">
      <c r="A796" s="214" t="s">
        <v>870</v>
      </c>
      <c r="B796" s="32" t="s">
        <v>857</v>
      </c>
      <c r="C796" s="16" t="s">
        <v>869</v>
      </c>
      <c r="D796" s="33" t="s">
        <v>1135</v>
      </c>
      <c r="E796" s="18">
        <v>0.56074766355140204</v>
      </c>
      <c r="F796" s="34">
        <v>107</v>
      </c>
      <c r="G796" s="35" t="s">
        <v>2422</v>
      </c>
      <c r="H796" s="36">
        <v>47</v>
      </c>
      <c r="I796" s="22"/>
      <c r="J796" s="23"/>
      <c r="K796" s="24">
        <f t="shared" si="23"/>
        <v>0</v>
      </c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  <c r="JV796" s="1"/>
      <c r="JW796" s="1"/>
      <c r="JX796" s="1"/>
      <c r="JY796" s="1"/>
      <c r="JZ796" s="1"/>
      <c r="KA796" s="1"/>
      <c r="KB796" s="1"/>
      <c r="KC796" s="1"/>
      <c r="KD796" s="1"/>
      <c r="KE796" s="1"/>
      <c r="KF796" s="1"/>
      <c r="KG796" s="1"/>
      <c r="KH796" s="1"/>
      <c r="KI796" s="1"/>
      <c r="KJ796" s="1"/>
      <c r="KK796" s="1"/>
      <c r="KL796" s="1"/>
      <c r="KM796" s="1"/>
    </row>
    <row r="797" spans="1:299" s="37" customFormat="1" ht="25.15" customHeight="1">
      <c r="A797" s="214" t="s">
        <v>871</v>
      </c>
      <c r="B797" s="32" t="s">
        <v>857</v>
      </c>
      <c r="C797" s="16" t="s">
        <v>872</v>
      </c>
      <c r="D797" s="33" t="s">
        <v>1135</v>
      </c>
      <c r="E797" s="18">
        <v>0.57999999999999996</v>
      </c>
      <c r="F797" s="34">
        <v>83</v>
      </c>
      <c r="G797" s="35" t="s">
        <v>2338</v>
      </c>
      <c r="H797" s="36">
        <v>37</v>
      </c>
      <c r="I797" s="22"/>
      <c r="J797" s="23"/>
      <c r="K797" s="24">
        <f t="shared" si="23"/>
        <v>0</v>
      </c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  <c r="JV797" s="1"/>
      <c r="JW797" s="1"/>
      <c r="JX797" s="1"/>
      <c r="JY797" s="1"/>
      <c r="JZ797" s="1"/>
      <c r="KA797" s="1"/>
      <c r="KB797" s="1"/>
      <c r="KC797" s="1"/>
      <c r="KD797" s="1"/>
      <c r="KE797" s="1"/>
      <c r="KF797" s="1"/>
      <c r="KG797" s="1"/>
      <c r="KH797" s="1"/>
      <c r="KI797" s="1"/>
      <c r="KJ797" s="1"/>
      <c r="KK797" s="1"/>
      <c r="KL797" s="1"/>
      <c r="KM797" s="1"/>
    </row>
    <row r="798" spans="1:299" s="37" customFormat="1" ht="25.15" customHeight="1">
      <c r="A798" s="214" t="s">
        <v>873</v>
      </c>
      <c r="B798" s="32" t="s">
        <v>857</v>
      </c>
      <c r="C798" s="16" t="s">
        <v>860</v>
      </c>
      <c r="D798" s="33" t="s">
        <v>1631</v>
      </c>
      <c r="E798" s="18">
        <v>0.56999999999999995</v>
      </c>
      <c r="F798" s="34">
        <v>60</v>
      </c>
      <c r="G798" s="35" t="s">
        <v>2423</v>
      </c>
      <c r="H798" s="36">
        <v>26</v>
      </c>
      <c r="I798" s="22"/>
      <c r="J798" s="23"/>
      <c r="K798" s="24">
        <f t="shared" si="23"/>
        <v>0</v>
      </c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  <c r="JV798" s="1"/>
      <c r="JW798" s="1"/>
      <c r="JX798" s="1"/>
      <c r="JY798" s="1"/>
      <c r="JZ798" s="1"/>
      <c r="KA798" s="1"/>
      <c r="KB798" s="1"/>
      <c r="KC798" s="1"/>
      <c r="KD798" s="1"/>
      <c r="KE798" s="1"/>
      <c r="KF798" s="1"/>
      <c r="KG798" s="1"/>
      <c r="KH798" s="1"/>
      <c r="KI798" s="1"/>
      <c r="KJ798" s="1"/>
      <c r="KK798" s="1"/>
      <c r="KL798" s="1"/>
      <c r="KM798" s="1"/>
    </row>
    <row r="799" spans="1:299" s="31" customFormat="1" ht="27" customHeight="1">
      <c r="A799" s="213" t="s">
        <v>874</v>
      </c>
      <c r="B799" s="26" t="s">
        <v>651</v>
      </c>
      <c r="C799" s="16" t="s">
        <v>875</v>
      </c>
      <c r="D799" s="27" t="s">
        <v>914</v>
      </c>
      <c r="E799" s="18">
        <v>0.61904761904761896</v>
      </c>
      <c r="F799" s="28">
        <v>126</v>
      </c>
      <c r="G799" s="29" t="s">
        <v>2244</v>
      </c>
      <c r="H799" s="38">
        <v>48</v>
      </c>
      <c r="I799" s="22"/>
      <c r="J799" s="23"/>
      <c r="K799" s="24">
        <f t="shared" si="23"/>
        <v>0</v>
      </c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  <c r="JV799" s="1"/>
      <c r="JW799" s="1"/>
      <c r="JX799" s="1"/>
      <c r="JY799" s="1"/>
      <c r="JZ799" s="1"/>
      <c r="KA799" s="1"/>
      <c r="KB799" s="1"/>
      <c r="KC799" s="1"/>
      <c r="KD799" s="1"/>
      <c r="KE799" s="1"/>
      <c r="KF799" s="1"/>
      <c r="KG799" s="1"/>
      <c r="KH799" s="1"/>
      <c r="KI799" s="1"/>
      <c r="KJ799" s="1"/>
      <c r="KK799" s="1"/>
      <c r="KL799" s="1"/>
      <c r="KM799" s="1"/>
    </row>
    <row r="800" spans="1:299" s="37" customFormat="1" ht="27" customHeight="1">
      <c r="A800" s="214" t="s">
        <v>876</v>
      </c>
      <c r="B800" s="32" t="s">
        <v>651</v>
      </c>
      <c r="C800" s="16" t="s">
        <v>877</v>
      </c>
      <c r="D800" s="33" t="s">
        <v>914</v>
      </c>
      <c r="E800" s="18">
        <v>0.68503937007874005</v>
      </c>
      <c r="F800" s="34">
        <v>127</v>
      </c>
      <c r="G800" s="35" t="s">
        <v>2273</v>
      </c>
      <c r="H800" s="36">
        <v>40</v>
      </c>
      <c r="I800" s="22"/>
      <c r="J800" s="23"/>
      <c r="K800" s="24">
        <f t="shared" si="23"/>
        <v>0</v>
      </c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  <c r="JV800" s="1"/>
      <c r="JW800" s="1"/>
      <c r="JX800" s="1"/>
      <c r="JY800" s="1"/>
      <c r="JZ800" s="1"/>
      <c r="KA800" s="1"/>
      <c r="KB800" s="1"/>
      <c r="KC800" s="1"/>
      <c r="KD800" s="1"/>
      <c r="KE800" s="1"/>
      <c r="KF800" s="1"/>
      <c r="KG800" s="1"/>
      <c r="KH800" s="1"/>
      <c r="KI800" s="1"/>
      <c r="KJ800" s="1"/>
      <c r="KK800" s="1"/>
      <c r="KL800" s="1"/>
      <c r="KM800" s="1"/>
    </row>
    <row r="801" spans="1:299" s="37" customFormat="1" ht="27" customHeight="1">
      <c r="A801" s="214" t="s">
        <v>878</v>
      </c>
      <c r="B801" s="32" t="s">
        <v>651</v>
      </c>
      <c r="C801" s="16" t="s">
        <v>879</v>
      </c>
      <c r="D801" s="33" t="s">
        <v>1182</v>
      </c>
      <c r="E801" s="18">
        <v>0.69072164948453596</v>
      </c>
      <c r="F801" s="34">
        <v>97</v>
      </c>
      <c r="G801" s="35" t="s">
        <v>2424</v>
      </c>
      <c r="H801" s="36">
        <v>30</v>
      </c>
      <c r="I801" s="22"/>
      <c r="J801" s="23"/>
      <c r="K801" s="24">
        <f t="shared" si="23"/>
        <v>0</v>
      </c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  <c r="JV801" s="1"/>
      <c r="JW801" s="1"/>
      <c r="JX801" s="1"/>
      <c r="JY801" s="1"/>
      <c r="JZ801" s="1"/>
      <c r="KA801" s="1"/>
      <c r="KB801" s="1"/>
      <c r="KC801" s="1"/>
      <c r="KD801" s="1"/>
      <c r="KE801" s="1"/>
      <c r="KF801" s="1"/>
      <c r="KG801" s="1"/>
      <c r="KH801" s="1"/>
      <c r="KI801" s="1"/>
      <c r="KJ801" s="1"/>
      <c r="KK801" s="1"/>
      <c r="KL801" s="1"/>
      <c r="KM801" s="1"/>
    </row>
    <row r="802" spans="1:299" s="37" customFormat="1" ht="27" customHeight="1">
      <c r="A802" s="214" t="s">
        <v>880</v>
      </c>
      <c r="B802" s="32" t="s">
        <v>651</v>
      </c>
      <c r="C802" s="16" t="s">
        <v>652</v>
      </c>
      <c r="D802" s="33" t="s">
        <v>2570</v>
      </c>
      <c r="E802" s="18">
        <v>0.64102564102564097</v>
      </c>
      <c r="F802" s="34">
        <v>78</v>
      </c>
      <c r="G802" s="35" t="s">
        <v>2334</v>
      </c>
      <c r="H802" s="36">
        <v>28</v>
      </c>
      <c r="I802" s="22"/>
      <c r="J802" s="23"/>
      <c r="K802" s="24">
        <f t="shared" si="23"/>
        <v>0</v>
      </c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  <c r="JV802" s="1"/>
      <c r="JW802" s="1"/>
      <c r="JX802" s="1"/>
      <c r="JY802" s="1"/>
      <c r="JZ802" s="1"/>
      <c r="KA802" s="1"/>
      <c r="KB802" s="1"/>
      <c r="KC802" s="1"/>
      <c r="KD802" s="1"/>
      <c r="KE802" s="1"/>
      <c r="KF802" s="1"/>
      <c r="KG802" s="1"/>
      <c r="KH802" s="1"/>
      <c r="KI802" s="1"/>
      <c r="KJ802" s="1"/>
      <c r="KK802" s="1"/>
      <c r="KL802" s="1"/>
      <c r="KM802" s="1"/>
    </row>
    <row r="803" spans="1:299" s="37" customFormat="1" ht="27" customHeight="1">
      <c r="A803" s="214" t="s">
        <v>881</v>
      </c>
      <c r="B803" s="32" t="s">
        <v>651</v>
      </c>
      <c r="C803" s="16" t="s">
        <v>882</v>
      </c>
      <c r="D803" s="33" t="s">
        <v>1165</v>
      </c>
      <c r="E803" s="18">
        <v>0.57999999999999996</v>
      </c>
      <c r="F803" s="34">
        <v>97</v>
      </c>
      <c r="G803" s="35" t="s">
        <v>2348</v>
      </c>
      <c r="H803" s="36">
        <v>41</v>
      </c>
      <c r="I803" s="22"/>
      <c r="J803" s="23"/>
      <c r="K803" s="24">
        <f t="shared" si="23"/>
        <v>0</v>
      </c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  <c r="JV803" s="1"/>
      <c r="JW803" s="1"/>
      <c r="JX803" s="1"/>
      <c r="JY803" s="1"/>
      <c r="JZ803" s="1"/>
      <c r="KA803" s="1"/>
      <c r="KB803" s="1"/>
      <c r="KC803" s="1"/>
      <c r="KD803" s="1"/>
      <c r="KE803" s="1"/>
      <c r="KF803" s="1"/>
      <c r="KG803" s="1"/>
      <c r="KH803" s="1"/>
      <c r="KI803" s="1"/>
      <c r="KJ803" s="1"/>
      <c r="KK803" s="1"/>
      <c r="KL803" s="1"/>
      <c r="KM803" s="1"/>
    </row>
    <row r="804" spans="1:299" s="37" customFormat="1" ht="27" customHeight="1">
      <c r="A804" s="214" t="s">
        <v>883</v>
      </c>
      <c r="B804" s="32" t="s">
        <v>651</v>
      </c>
      <c r="C804" s="16" t="s">
        <v>884</v>
      </c>
      <c r="D804" s="33" t="s">
        <v>2571</v>
      </c>
      <c r="E804" s="18">
        <v>0.41441441441441401</v>
      </c>
      <c r="F804" s="34">
        <v>111</v>
      </c>
      <c r="G804" s="35" t="s">
        <v>2425</v>
      </c>
      <c r="H804" s="36">
        <v>65</v>
      </c>
      <c r="I804" s="22"/>
      <c r="J804" s="23"/>
      <c r="K804" s="24">
        <f t="shared" si="23"/>
        <v>0</v>
      </c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  <c r="JV804" s="1"/>
      <c r="JW804" s="1"/>
      <c r="JX804" s="1"/>
      <c r="JY804" s="1"/>
      <c r="JZ804" s="1"/>
      <c r="KA804" s="1"/>
      <c r="KB804" s="1"/>
      <c r="KC804" s="1"/>
      <c r="KD804" s="1"/>
      <c r="KE804" s="1"/>
      <c r="KF804" s="1"/>
      <c r="KG804" s="1"/>
      <c r="KH804" s="1"/>
      <c r="KI804" s="1"/>
      <c r="KJ804" s="1"/>
      <c r="KK804" s="1"/>
      <c r="KL804" s="1"/>
      <c r="KM804" s="1"/>
    </row>
    <row r="805" spans="1:299" s="37" customFormat="1" ht="27" customHeight="1">
      <c r="A805" s="214" t="s">
        <v>885</v>
      </c>
      <c r="B805" s="32" t="s">
        <v>651</v>
      </c>
      <c r="C805" s="16" t="s">
        <v>886</v>
      </c>
      <c r="D805" s="33" t="s">
        <v>1135</v>
      </c>
      <c r="E805" s="18">
        <v>0.59</v>
      </c>
      <c r="F805" s="34">
        <v>78</v>
      </c>
      <c r="G805" s="35" t="s">
        <v>2419</v>
      </c>
      <c r="H805" s="36">
        <v>32</v>
      </c>
      <c r="I805" s="22"/>
      <c r="J805" s="23"/>
      <c r="K805" s="24">
        <f t="shared" si="23"/>
        <v>0</v>
      </c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  <c r="JV805" s="1"/>
      <c r="JW805" s="1"/>
      <c r="JX805" s="1"/>
      <c r="JY805" s="1"/>
      <c r="JZ805" s="1"/>
      <c r="KA805" s="1"/>
      <c r="KB805" s="1"/>
      <c r="KC805" s="1"/>
      <c r="KD805" s="1"/>
      <c r="KE805" s="1"/>
      <c r="KF805" s="1"/>
      <c r="KG805" s="1"/>
      <c r="KH805" s="1"/>
      <c r="KI805" s="1"/>
      <c r="KJ805" s="1"/>
      <c r="KK805" s="1"/>
      <c r="KL805" s="1"/>
      <c r="KM805" s="1"/>
    </row>
    <row r="806" spans="1:299" s="37" customFormat="1" ht="27" customHeight="1">
      <c r="A806" s="214" t="s">
        <v>887</v>
      </c>
      <c r="B806" s="32" t="s">
        <v>651</v>
      </c>
      <c r="C806" s="16" t="s">
        <v>888</v>
      </c>
      <c r="D806" s="33" t="s">
        <v>914</v>
      </c>
      <c r="E806" s="18">
        <v>0.64566929133858297</v>
      </c>
      <c r="F806" s="34">
        <v>127</v>
      </c>
      <c r="G806" s="35" t="s">
        <v>2308</v>
      </c>
      <c r="H806" s="36">
        <v>45</v>
      </c>
      <c r="I806" s="22"/>
      <c r="J806" s="23"/>
      <c r="K806" s="24">
        <f t="shared" si="23"/>
        <v>0</v>
      </c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  <c r="JV806" s="1"/>
      <c r="JW806" s="1"/>
      <c r="JX806" s="1"/>
      <c r="JY806" s="1"/>
      <c r="JZ806" s="1"/>
      <c r="KA806" s="1"/>
      <c r="KB806" s="1"/>
      <c r="KC806" s="1"/>
      <c r="KD806" s="1"/>
      <c r="KE806" s="1"/>
      <c r="KF806" s="1"/>
      <c r="KG806" s="1"/>
      <c r="KH806" s="1"/>
      <c r="KI806" s="1"/>
      <c r="KJ806" s="1"/>
      <c r="KK806" s="1"/>
      <c r="KL806" s="1"/>
      <c r="KM806" s="1"/>
    </row>
    <row r="807" spans="1:299" s="37" customFormat="1" ht="27" customHeight="1">
      <c r="A807" s="214" t="s">
        <v>889</v>
      </c>
      <c r="B807" s="32" t="s">
        <v>70</v>
      </c>
      <c r="C807" s="16" t="s">
        <v>890</v>
      </c>
      <c r="D807" s="33" t="s">
        <v>252</v>
      </c>
      <c r="E807" s="18">
        <v>0.59154929577464799</v>
      </c>
      <c r="F807" s="34">
        <v>71</v>
      </c>
      <c r="G807" s="35" t="s">
        <v>2257</v>
      </c>
      <c r="H807" s="36">
        <v>29</v>
      </c>
      <c r="I807" s="22"/>
      <c r="J807" s="23"/>
      <c r="K807" s="24">
        <f t="shared" si="23"/>
        <v>0</v>
      </c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  <c r="JV807" s="1"/>
      <c r="JW807" s="1"/>
      <c r="JX807" s="1"/>
      <c r="JY807" s="1"/>
      <c r="JZ807" s="1"/>
      <c r="KA807" s="1"/>
      <c r="KB807" s="1"/>
      <c r="KC807" s="1"/>
      <c r="KD807" s="1"/>
      <c r="KE807" s="1"/>
      <c r="KF807" s="1"/>
      <c r="KG807" s="1"/>
      <c r="KH807" s="1"/>
      <c r="KI807" s="1"/>
      <c r="KJ807" s="1"/>
      <c r="KK807" s="1"/>
      <c r="KL807" s="1"/>
      <c r="KM807" s="1"/>
    </row>
    <row r="808" spans="1:299" s="37" customFormat="1" ht="27" customHeight="1">
      <c r="A808" s="214" t="s">
        <v>891</v>
      </c>
      <c r="B808" s="32" t="s">
        <v>70</v>
      </c>
      <c r="C808" s="16" t="s">
        <v>890</v>
      </c>
      <c r="D808" s="33" t="s">
        <v>1135</v>
      </c>
      <c r="E808" s="18">
        <v>0.64220183486238502</v>
      </c>
      <c r="F808" s="34">
        <v>109</v>
      </c>
      <c r="G808" s="35" t="s">
        <v>2343</v>
      </c>
      <c r="H808" s="36">
        <v>39</v>
      </c>
      <c r="I808" s="22"/>
      <c r="J808" s="23"/>
      <c r="K808" s="24">
        <f t="shared" si="23"/>
        <v>0</v>
      </c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  <c r="JV808" s="1"/>
      <c r="JW808" s="1"/>
      <c r="JX808" s="1"/>
      <c r="JY808" s="1"/>
      <c r="JZ808" s="1"/>
      <c r="KA808" s="1"/>
      <c r="KB808" s="1"/>
      <c r="KC808" s="1"/>
      <c r="KD808" s="1"/>
      <c r="KE808" s="1"/>
      <c r="KF808" s="1"/>
      <c r="KG808" s="1"/>
      <c r="KH808" s="1"/>
      <c r="KI808" s="1"/>
      <c r="KJ808" s="1"/>
      <c r="KK808" s="1"/>
      <c r="KL808" s="1"/>
      <c r="KM808" s="1"/>
    </row>
    <row r="809" spans="1:299" s="25" customFormat="1" ht="31.15" customHeight="1">
      <c r="A809" s="214" t="s">
        <v>892</v>
      </c>
      <c r="B809" s="15" t="s">
        <v>70</v>
      </c>
      <c r="C809" s="16" t="s">
        <v>893</v>
      </c>
      <c r="D809" s="17" t="s">
        <v>1157</v>
      </c>
      <c r="E809" s="18">
        <v>0.52459016393442603</v>
      </c>
      <c r="F809" s="19">
        <v>61</v>
      </c>
      <c r="G809" s="20" t="s">
        <v>2426</v>
      </c>
      <c r="H809" s="36">
        <v>29</v>
      </c>
      <c r="I809" s="22"/>
      <c r="J809" s="23"/>
      <c r="K809" s="24">
        <f t="shared" si="23"/>
        <v>0</v>
      </c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  <c r="JV809" s="1"/>
      <c r="JW809" s="1"/>
      <c r="JX809" s="1"/>
      <c r="JY809" s="1"/>
      <c r="JZ809" s="1"/>
      <c r="KA809" s="1"/>
      <c r="KB809" s="1"/>
      <c r="KC809" s="1"/>
      <c r="KD809" s="1"/>
      <c r="KE809" s="1"/>
      <c r="KF809" s="1"/>
      <c r="KG809" s="1"/>
      <c r="KH809" s="1"/>
      <c r="KI809" s="1"/>
      <c r="KJ809" s="1"/>
      <c r="KK809" s="1"/>
      <c r="KL809" s="1"/>
      <c r="KM809" s="1"/>
    </row>
    <row r="810" spans="1:299" s="92" customFormat="1" ht="31.15" customHeight="1">
      <c r="A810" s="213" t="s">
        <v>1612</v>
      </c>
      <c r="B810" s="26" t="s">
        <v>1616</v>
      </c>
      <c r="C810" s="16" t="s">
        <v>1616</v>
      </c>
      <c r="D810" s="27" t="s">
        <v>914</v>
      </c>
      <c r="E810" s="18">
        <v>0.61538461538461497</v>
      </c>
      <c r="F810" s="28">
        <v>65</v>
      </c>
      <c r="G810" s="29" t="s">
        <v>2267</v>
      </c>
      <c r="H810" s="38">
        <v>25</v>
      </c>
      <c r="I810" s="22"/>
      <c r="J810" s="23"/>
      <c r="K810" s="24">
        <f t="shared" si="23"/>
        <v>0</v>
      </c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  <c r="JV810" s="1"/>
      <c r="JW810" s="1"/>
      <c r="JX810" s="1"/>
      <c r="JY810" s="1"/>
      <c r="JZ810" s="1"/>
      <c r="KA810" s="1"/>
      <c r="KB810" s="1"/>
      <c r="KC810" s="1"/>
      <c r="KD810" s="1"/>
      <c r="KE810" s="1"/>
      <c r="KF810" s="1"/>
      <c r="KG810" s="1"/>
      <c r="KH810" s="1"/>
      <c r="KI810" s="1"/>
      <c r="KJ810" s="1"/>
      <c r="KK810" s="1"/>
      <c r="KL810" s="1"/>
      <c r="KM810" s="1"/>
    </row>
    <row r="811" spans="1:299" s="92" customFormat="1" ht="31.15" customHeight="1">
      <c r="A811" s="213" t="s">
        <v>1613</v>
      </c>
      <c r="B811" s="26" t="s">
        <v>1616</v>
      </c>
      <c r="C811" s="16" t="s">
        <v>1618</v>
      </c>
      <c r="D811" s="27" t="s">
        <v>914</v>
      </c>
      <c r="E811" s="18">
        <v>0.61538461538461497</v>
      </c>
      <c r="F811" s="28">
        <v>65</v>
      </c>
      <c r="G811" s="29" t="s">
        <v>2267</v>
      </c>
      <c r="H811" s="38">
        <v>25</v>
      </c>
      <c r="I811" s="22"/>
      <c r="J811" s="23"/>
      <c r="K811" s="24">
        <f t="shared" si="23"/>
        <v>0</v>
      </c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  <c r="JV811" s="1"/>
      <c r="JW811" s="1"/>
      <c r="JX811" s="1"/>
      <c r="JY811" s="1"/>
      <c r="JZ811" s="1"/>
      <c r="KA811" s="1"/>
      <c r="KB811" s="1"/>
      <c r="KC811" s="1"/>
      <c r="KD811" s="1"/>
      <c r="KE811" s="1"/>
      <c r="KF811" s="1"/>
      <c r="KG811" s="1"/>
      <c r="KH811" s="1"/>
      <c r="KI811" s="1"/>
      <c r="KJ811" s="1"/>
      <c r="KK811" s="1"/>
      <c r="KL811" s="1"/>
      <c r="KM811" s="1"/>
    </row>
    <row r="812" spans="1:299" s="92" customFormat="1" ht="31.15" customHeight="1">
      <c r="A812" s="213" t="s">
        <v>1614</v>
      </c>
      <c r="B812" s="26" t="s">
        <v>1616</v>
      </c>
      <c r="C812" s="16" t="s">
        <v>1619</v>
      </c>
      <c r="D812" s="27" t="s">
        <v>914</v>
      </c>
      <c r="E812" s="18">
        <v>0.66</v>
      </c>
      <c r="F812" s="28">
        <v>65</v>
      </c>
      <c r="G812" s="29" t="s">
        <v>2384</v>
      </c>
      <c r="H812" s="38">
        <v>22</v>
      </c>
      <c r="I812" s="22"/>
      <c r="J812" s="23"/>
      <c r="K812" s="24">
        <f t="shared" si="23"/>
        <v>0</v>
      </c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  <c r="JV812" s="1"/>
      <c r="JW812" s="1"/>
      <c r="JX812" s="1"/>
      <c r="JY812" s="1"/>
      <c r="JZ812" s="1"/>
      <c r="KA812" s="1"/>
      <c r="KB812" s="1"/>
      <c r="KC812" s="1"/>
      <c r="KD812" s="1"/>
      <c r="KE812" s="1"/>
      <c r="KF812" s="1"/>
      <c r="KG812" s="1"/>
      <c r="KH812" s="1"/>
      <c r="KI812" s="1"/>
      <c r="KJ812" s="1"/>
      <c r="KK812" s="1"/>
      <c r="KL812" s="1"/>
      <c r="KM812" s="1"/>
    </row>
    <row r="813" spans="1:299" s="92" customFormat="1" ht="31.15" customHeight="1">
      <c r="A813" s="213" t="s">
        <v>1615</v>
      </c>
      <c r="B813" s="26" t="s">
        <v>1617</v>
      </c>
      <c r="C813" s="16" t="s">
        <v>1620</v>
      </c>
      <c r="D813" s="27" t="s">
        <v>914</v>
      </c>
      <c r="E813" s="18">
        <v>0.46153846153846201</v>
      </c>
      <c r="F813" s="28">
        <v>91</v>
      </c>
      <c r="G813" s="29" t="s">
        <v>2339</v>
      </c>
      <c r="H813" s="38">
        <v>49</v>
      </c>
      <c r="I813" s="22"/>
      <c r="J813" s="23"/>
      <c r="K813" s="24">
        <f t="shared" si="23"/>
        <v>0</v>
      </c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  <c r="JV813" s="1"/>
      <c r="JW813" s="1"/>
      <c r="JX813" s="1"/>
      <c r="JY813" s="1"/>
      <c r="JZ813" s="1"/>
      <c r="KA813" s="1"/>
      <c r="KB813" s="1"/>
      <c r="KC813" s="1"/>
      <c r="KD813" s="1"/>
      <c r="KE813" s="1"/>
      <c r="KF813" s="1"/>
      <c r="KG813" s="1"/>
      <c r="KH813" s="1"/>
      <c r="KI813" s="1"/>
      <c r="KJ813" s="1"/>
      <c r="KK813" s="1"/>
      <c r="KL813" s="1"/>
      <c r="KM813" s="1"/>
    </row>
    <row r="814" spans="1:299" s="31" customFormat="1" ht="27" customHeight="1">
      <c r="A814" s="213" t="s">
        <v>894</v>
      </c>
      <c r="B814" s="26" t="s">
        <v>895</v>
      </c>
      <c r="C814" s="16" t="s">
        <v>896</v>
      </c>
      <c r="D814" s="27" t="s">
        <v>1152</v>
      </c>
      <c r="E814" s="18">
        <v>0.42857142857142899</v>
      </c>
      <c r="F814" s="28">
        <v>112</v>
      </c>
      <c r="G814" s="29" t="s">
        <v>2336</v>
      </c>
      <c r="H814" s="38">
        <v>64</v>
      </c>
      <c r="I814" s="22"/>
      <c r="J814" s="23"/>
      <c r="K814" s="24">
        <f t="shared" si="23"/>
        <v>0</v>
      </c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  <c r="JV814" s="1"/>
      <c r="JW814" s="1"/>
      <c r="JX814" s="1"/>
      <c r="JY814" s="1"/>
      <c r="JZ814" s="1"/>
      <c r="KA814" s="1"/>
      <c r="KB814" s="1"/>
      <c r="KC814" s="1"/>
      <c r="KD814" s="1"/>
      <c r="KE814" s="1"/>
      <c r="KF814" s="1"/>
      <c r="KG814" s="1"/>
      <c r="KH814" s="1"/>
      <c r="KI814" s="1"/>
      <c r="KJ814" s="1"/>
      <c r="KK814" s="1"/>
      <c r="KL814" s="1"/>
      <c r="KM814" s="1"/>
    </row>
    <row r="815" spans="1:299" s="37" customFormat="1" ht="27" customHeight="1">
      <c r="A815" s="214" t="s">
        <v>897</v>
      </c>
      <c r="B815" s="32" t="s">
        <v>895</v>
      </c>
      <c r="C815" s="16" t="s">
        <v>896</v>
      </c>
      <c r="D815" s="27" t="s">
        <v>2572</v>
      </c>
      <c r="E815" s="18">
        <v>0.455696202531646</v>
      </c>
      <c r="F815" s="34">
        <v>79</v>
      </c>
      <c r="G815" s="35" t="s">
        <v>2427</v>
      </c>
      <c r="H815" s="36">
        <v>43</v>
      </c>
      <c r="I815" s="22"/>
      <c r="J815" s="23"/>
      <c r="K815" s="24">
        <f t="shared" si="23"/>
        <v>0</v>
      </c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  <c r="JV815" s="1"/>
      <c r="JW815" s="1"/>
      <c r="JX815" s="1"/>
      <c r="JY815" s="1"/>
      <c r="JZ815" s="1"/>
      <c r="KA815" s="1"/>
      <c r="KB815" s="1"/>
      <c r="KC815" s="1"/>
      <c r="KD815" s="1"/>
      <c r="KE815" s="1"/>
      <c r="KF815" s="1"/>
      <c r="KG815" s="1"/>
      <c r="KH815" s="1"/>
      <c r="KI815" s="1"/>
      <c r="KJ815" s="1"/>
      <c r="KK815" s="1"/>
      <c r="KL815" s="1"/>
      <c r="KM815" s="1"/>
    </row>
    <row r="816" spans="1:299" s="37" customFormat="1" ht="27" customHeight="1">
      <c r="A816" s="214" t="s">
        <v>1621</v>
      </c>
      <c r="B816" s="32" t="s">
        <v>895</v>
      </c>
      <c r="C816" s="16" t="s">
        <v>1622</v>
      </c>
      <c r="D816" s="27" t="s">
        <v>1152</v>
      </c>
      <c r="E816" s="18">
        <v>0.43</v>
      </c>
      <c r="F816" s="34">
        <v>88</v>
      </c>
      <c r="G816" s="35" t="s">
        <v>2264</v>
      </c>
      <c r="H816" s="36">
        <v>50</v>
      </c>
      <c r="I816" s="22"/>
      <c r="J816" s="23"/>
      <c r="K816" s="24">
        <f t="shared" si="23"/>
        <v>0</v>
      </c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  <c r="JV816" s="1"/>
      <c r="JW816" s="1"/>
      <c r="JX816" s="1"/>
      <c r="JY816" s="1"/>
      <c r="JZ816" s="1"/>
      <c r="KA816" s="1"/>
      <c r="KB816" s="1"/>
      <c r="KC816" s="1"/>
      <c r="KD816" s="1"/>
      <c r="KE816" s="1"/>
      <c r="KF816" s="1"/>
      <c r="KG816" s="1"/>
      <c r="KH816" s="1"/>
      <c r="KI816" s="1"/>
      <c r="KJ816" s="1"/>
      <c r="KK816" s="1"/>
      <c r="KL816" s="1"/>
      <c r="KM816" s="1"/>
    </row>
    <row r="817" spans="1:299" s="37" customFormat="1" ht="27" customHeight="1">
      <c r="A817" s="214" t="s">
        <v>898</v>
      </c>
      <c r="B817" s="32" t="s">
        <v>10</v>
      </c>
      <c r="C817" s="16" t="s">
        <v>899</v>
      </c>
      <c r="D817" s="33" t="s">
        <v>900</v>
      </c>
      <c r="E817" s="18">
        <v>0.42499999999999999</v>
      </c>
      <c r="F817" s="34">
        <v>120</v>
      </c>
      <c r="G817" s="35" t="s">
        <v>2428</v>
      </c>
      <c r="H817" s="36">
        <v>69</v>
      </c>
      <c r="I817" s="22"/>
      <c r="J817" s="23"/>
      <c r="K817" s="24">
        <f t="shared" si="23"/>
        <v>0</v>
      </c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  <c r="JV817" s="1"/>
      <c r="JW817" s="1"/>
      <c r="JX817" s="1"/>
      <c r="JY817" s="1"/>
      <c r="JZ817" s="1"/>
      <c r="KA817" s="1"/>
      <c r="KB817" s="1"/>
      <c r="KC817" s="1"/>
      <c r="KD817" s="1"/>
      <c r="KE817" s="1"/>
      <c r="KF817" s="1"/>
      <c r="KG817" s="1"/>
      <c r="KH817" s="1"/>
      <c r="KI817" s="1"/>
      <c r="KJ817" s="1"/>
      <c r="KK817" s="1"/>
      <c r="KL817" s="1"/>
      <c r="KM817" s="1"/>
    </row>
    <row r="818" spans="1:299" s="37" customFormat="1" ht="27" customHeight="1">
      <c r="A818" s="214" t="s">
        <v>901</v>
      </c>
      <c r="B818" s="32" t="s">
        <v>10</v>
      </c>
      <c r="C818" s="16" t="s">
        <v>899</v>
      </c>
      <c r="D818" s="33" t="s">
        <v>902</v>
      </c>
      <c r="E818" s="18">
        <v>0.44827586206896602</v>
      </c>
      <c r="F818" s="34">
        <v>145</v>
      </c>
      <c r="G818" s="35" t="s">
        <v>2395</v>
      </c>
      <c r="H818" s="36">
        <v>80</v>
      </c>
      <c r="I818" s="22"/>
      <c r="J818" s="23"/>
      <c r="K818" s="24">
        <f t="shared" si="23"/>
        <v>0</v>
      </c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  <c r="JV818" s="1"/>
      <c r="JW818" s="1"/>
      <c r="JX818" s="1"/>
      <c r="JY818" s="1"/>
      <c r="JZ818" s="1"/>
      <c r="KA818" s="1"/>
      <c r="KB818" s="1"/>
      <c r="KC818" s="1"/>
      <c r="KD818" s="1"/>
      <c r="KE818" s="1"/>
      <c r="KF818" s="1"/>
      <c r="KG818" s="1"/>
      <c r="KH818" s="1"/>
      <c r="KI818" s="1"/>
      <c r="KJ818" s="1"/>
      <c r="KK818" s="1"/>
      <c r="KL818" s="1"/>
      <c r="KM818" s="1"/>
    </row>
    <row r="819" spans="1:299" s="37" customFormat="1" ht="27" customHeight="1">
      <c r="A819" s="214" t="s">
        <v>903</v>
      </c>
      <c r="B819" s="32" t="s">
        <v>10</v>
      </c>
      <c r="C819" s="16" t="s">
        <v>904</v>
      </c>
      <c r="D819" s="33" t="s">
        <v>900</v>
      </c>
      <c r="E819" s="18">
        <v>0.38333333333333303</v>
      </c>
      <c r="F819" s="34">
        <v>120</v>
      </c>
      <c r="G819" s="35" t="s">
        <v>2429</v>
      </c>
      <c r="H819" s="36">
        <v>74</v>
      </c>
      <c r="I819" s="22"/>
      <c r="J819" s="23"/>
      <c r="K819" s="24">
        <f t="shared" si="23"/>
        <v>0</v>
      </c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  <c r="JV819" s="1"/>
      <c r="JW819" s="1"/>
      <c r="JX819" s="1"/>
      <c r="JY819" s="1"/>
      <c r="JZ819" s="1"/>
      <c r="KA819" s="1"/>
      <c r="KB819" s="1"/>
      <c r="KC819" s="1"/>
      <c r="KD819" s="1"/>
      <c r="KE819" s="1"/>
      <c r="KF819" s="1"/>
      <c r="KG819" s="1"/>
      <c r="KH819" s="1"/>
      <c r="KI819" s="1"/>
      <c r="KJ819" s="1"/>
      <c r="KK819" s="1"/>
      <c r="KL819" s="1"/>
      <c r="KM819" s="1"/>
    </row>
    <row r="820" spans="1:299" s="37" customFormat="1" ht="27" customHeight="1">
      <c r="A820" s="214" t="s">
        <v>905</v>
      </c>
      <c r="B820" s="32" t="s">
        <v>10</v>
      </c>
      <c r="C820" s="16" t="s">
        <v>11</v>
      </c>
      <c r="D820" s="33" t="s">
        <v>900</v>
      </c>
      <c r="E820" s="18">
        <v>0.38</v>
      </c>
      <c r="F820" s="34">
        <v>120</v>
      </c>
      <c r="G820" s="35" t="s">
        <v>2429</v>
      </c>
      <c r="H820" s="36">
        <v>74</v>
      </c>
      <c r="I820" s="22"/>
      <c r="J820" s="23"/>
      <c r="K820" s="24">
        <f t="shared" si="23"/>
        <v>0</v>
      </c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  <c r="JV820" s="1"/>
      <c r="JW820" s="1"/>
      <c r="JX820" s="1"/>
      <c r="JY820" s="1"/>
      <c r="JZ820" s="1"/>
      <c r="KA820" s="1"/>
      <c r="KB820" s="1"/>
      <c r="KC820" s="1"/>
      <c r="KD820" s="1"/>
      <c r="KE820" s="1"/>
      <c r="KF820" s="1"/>
      <c r="KG820" s="1"/>
      <c r="KH820" s="1"/>
      <c r="KI820" s="1"/>
      <c r="KJ820" s="1"/>
      <c r="KK820" s="1"/>
      <c r="KL820" s="1"/>
      <c r="KM820" s="1"/>
    </row>
    <row r="821" spans="1:299" s="25" customFormat="1" ht="27" customHeight="1">
      <c r="A821" s="214" t="s">
        <v>1623</v>
      </c>
      <c r="B821" s="32" t="s">
        <v>10</v>
      </c>
      <c r="C821" s="16" t="s">
        <v>1628</v>
      </c>
      <c r="D821" s="33" t="s">
        <v>1157</v>
      </c>
      <c r="E821" s="18">
        <v>0.42105263157894701</v>
      </c>
      <c r="F821" s="34">
        <v>114</v>
      </c>
      <c r="G821" s="35" t="s">
        <v>2380</v>
      </c>
      <c r="H821" s="36">
        <v>66</v>
      </c>
      <c r="I821" s="22"/>
      <c r="J821" s="23"/>
      <c r="K821" s="24">
        <f t="shared" si="23"/>
        <v>0</v>
      </c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  <c r="JV821" s="1"/>
      <c r="JW821" s="1"/>
      <c r="JX821" s="1"/>
      <c r="JY821" s="1"/>
      <c r="JZ821" s="1"/>
      <c r="KA821" s="1"/>
      <c r="KB821" s="1"/>
      <c r="KC821" s="1"/>
      <c r="KD821" s="1"/>
      <c r="KE821" s="1"/>
      <c r="KF821" s="1"/>
      <c r="KG821" s="1"/>
      <c r="KH821" s="1"/>
      <c r="KI821" s="1"/>
      <c r="KJ821" s="1"/>
      <c r="KK821" s="1"/>
      <c r="KL821" s="1"/>
      <c r="KM821" s="1"/>
    </row>
    <row r="822" spans="1:299" s="25" customFormat="1" ht="27" customHeight="1">
      <c r="A822" s="214" t="s">
        <v>1624</v>
      </c>
      <c r="B822" s="32" t="s">
        <v>1633</v>
      </c>
      <c r="C822" s="16" t="s">
        <v>1629</v>
      </c>
      <c r="D822" s="33" t="s">
        <v>900</v>
      </c>
      <c r="E822" s="18">
        <v>0.56000000000000005</v>
      </c>
      <c r="F822" s="34">
        <v>72</v>
      </c>
      <c r="G822" s="35" t="s">
        <v>2426</v>
      </c>
      <c r="H822" s="36">
        <v>32</v>
      </c>
      <c r="I822" s="22"/>
      <c r="J822" s="23"/>
      <c r="K822" s="24">
        <f t="shared" si="23"/>
        <v>0</v>
      </c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  <c r="JV822" s="1"/>
      <c r="JW822" s="1"/>
      <c r="JX822" s="1"/>
      <c r="JY822" s="1"/>
      <c r="JZ822" s="1"/>
      <c r="KA822" s="1"/>
      <c r="KB822" s="1"/>
      <c r="KC822" s="1"/>
      <c r="KD822" s="1"/>
      <c r="KE822" s="1"/>
      <c r="KF822" s="1"/>
      <c r="KG822" s="1"/>
      <c r="KH822" s="1"/>
      <c r="KI822" s="1"/>
      <c r="KJ822" s="1"/>
      <c r="KK822" s="1"/>
      <c r="KL822" s="1"/>
      <c r="KM822" s="1"/>
    </row>
    <row r="823" spans="1:299" s="25" customFormat="1" ht="27" customHeight="1">
      <c r="A823" s="214" t="s">
        <v>1625</v>
      </c>
      <c r="B823" s="32" t="s">
        <v>1633</v>
      </c>
      <c r="C823" s="16" t="s">
        <v>1630</v>
      </c>
      <c r="D823" s="33" t="s">
        <v>914</v>
      </c>
      <c r="E823" s="18">
        <v>0.54929577464788704</v>
      </c>
      <c r="F823" s="34">
        <v>71</v>
      </c>
      <c r="G823" s="35" t="s">
        <v>2338</v>
      </c>
      <c r="H823" s="36">
        <v>32</v>
      </c>
      <c r="I823" s="22"/>
      <c r="J823" s="23"/>
      <c r="K823" s="24">
        <f t="shared" si="23"/>
        <v>0</v>
      </c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  <c r="JV823" s="1"/>
      <c r="JW823" s="1"/>
      <c r="JX823" s="1"/>
      <c r="JY823" s="1"/>
      <c r="JZ823" s="1"/>
      <c r="KA823" s="1"/>
      <c r="KB823" s="1"/>
      <c r="KC823" s="1"/>
      <c r="KD823" s="1"/>
      <c r="KE823" s="1"/>
      <c r="KF823" s="1"/>
      <c r="KG823" s="1"/>
      <c r="KH823" s="1"/>
      <c r="KI823" s="1"/>
      <c r="KJ823" s="1"/>
      <c r="KK823" s="1"/>
      <c r="KL823" s="1"/>
      <c r="KM823" s="1"/>
    </row>
    <row r="824" spans="1:299" s="25" customFormat="1" ht="27" customHeight="1">
      <c r="A824" s="214" t="s">
        <v>1626</v>
      </c>
      <c r="B824" s="32" t="s">
        <v>82</v>
      </c>
      <c r="C824" s="16" t="s">
        <v>1632</v>
      </c>
      <c r="D824" s="33" t="s">
        <v>1631</v>
      </c>
      <c r="E824" s="18">
        <v>0.39655172413793099</v>
      </c>
      <c r="F824" s="34">
        <v>58</v>
      </c>
      <c r="G824" s="35" t="s">
        <v>2430</v>
      </c>
      <c r="H824" s="36">
        <v>35</v>
      </c>
      <c r="I824" s="22"/>
      <c r="J824" s="23"/>
      <c r="K824" s="24">
        <f t="shared" si="23"/>
        <v>0</v>
      </c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  <c r="JV824" s="1"/>
      <c r="JW824" s="1"/>
      <c r="JX824" s="1"/>
      <c r="JY824" s="1"/>
      <c r="JZ824" s="1"/>
      <c r="KA824" s="1"/>
      <c r="KB824" s="1"/>
      <c r="KC824" s="1"/>
      <c r="KD824" s="1"/>
      <c r="KE824" s="1"/>
      <c r="KF824" s="1"/>
      <c r="KG824" s="1"/>
      <c r="KH824" s="1"/>
      <c r="KI824" s="1"/>
      <c r="KJ824" s="1"/>
      <c r="KK824" s="1"/>
      <c r="KL824" s="1"/>
      <c r="KM824" s="1"/>
    </row>
    <row r="825" spans="1:299" s="25" customFormat="1" ht="31.15" customHeight="1">
      <c r="A825" s="214" t="s">
        <v>907</v>
      </c>
      <c r="B825" s="15" t="s">
        <v>85</v>
      </c>
      <c r="C825" s="16" t="s">
        <v>908</v>
      </c>
      <c r="D825" s="17" t="s">
        <v>914</v>
      </c>
      <c r="E825" s="18"/>
      <c r="F825" s="19"/>
      <c r="G825" s="20" t="s">
        <v>2431</v>
      </c>
      <c r="H825" s="36">
        <v>104</v>
      </c>
      <c r="I825" s="22"/>
      <c r="J825" s="23"/>
      <c r="K825" s="24">
        <f t="shared" si="23"/>
        <v>0</v>
      </c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  <c r="JV825" s="1"/>
      <c r="JW825" s="1"/>
      <c r="JX825" s="1"/>
      <c r="JY825" s="1"/>
      <c r="JZ825" s="1"/>
      <c r="KA825" s="1"/>
      <c r="KB825" s="1"/>
      <c r="KC825" s="1"/>
      <c r="KD825" s="1"/>
      <c r="KE825" s="1"/>
      <c r="KF825" s="1"/>
      <c r="KG825" s="1"/>
      <c r="KH825" s="1"/>
      <c r="KI825" s="1"/>
      <c r="KJ825" s="1"/>
      <c r="KK825" s="1"/>
      <c r="KL825" s="1"/>
      <c r="KM825" s="1"/>
    </row>
    <row r="826" spans="1:299" s="31" customFormat="1" ht="27" customHeight="1">
      <c r="A826" s="213" t="s">
        <v>909</v>
      </c>
      <c r="B826" s="26" t="s">
        <v>85</v>
      </c>
      <c r="C826" s="16" t="s">
        <v>910</v>
      </c>
      <c r="D826" s="27" t="s">
        <v>2573</v>
      </c>
      <c r="E826" s="18"/>
      <c r="F826" s="28"/>
      <c r="G826" s="29" t="s">
        <v>2432</v>
      </c>
      <c r="H826" s="38">
        <v>121</v>
      </c>
      <c r="I826" s="22"/>
      <c r="J826" s="23"/>
      <c r="K826" s="24">
        <f t="shared" si="23"/>
        <v>0</v>
      </c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  <c r="JV826" s="1"/>
      <c r="JW826" s="1"/>
      <c r="JX826" s="1"/>
      <c r="JY826" s="1"/>
      <c r="JZ826" s="1"/>
      <c r="KA826" s="1"/>
      <c r="KB826" s="1"/>
      <c r="KC826" s="1"/>
      <c r="KD826" s="1"/>
      <c r="KE826" s="1"/>
      <c r="KF826" s="1"/>
      <c r="KG826" s="1"/>
      <c r="KH826" s="1"/>
      <c r="KI826" s="1"/>
      <c r="KJ826" s="1"/>
      <c r="KK826" s="1"/>
      <c r="KL826" s="1"/>
      <c r="KM826" s="1"/>
    </row>
    <row r="827" spans="1:299" s="37" customFormat="1" ht="25.15" customHeight="1">
      <c r="A827" s="214" t="s">
        <v>911</v>
      </c>
      <c r="B827" s="32" t="s">
        <v>85</v>
      </c>
      <c r="C827" s="16" t="s">
        <v>912</v>
      </c>
      <c r="D827" s="33" t="s">
        <v>1025</v>
      </c>
      <c r="E827" s="18"/>
      <c r="F827" s="34"/>
      <c r="G827" s="35" t="s">
        <v>2433</v>
      </c>
      <c r="H827" s="36">
        <v>90</v>
      </c>
      <c r="I827" s="22"/>
      <c r="J827" s="23"/>
      <c r="K827" s="24">
        <f t="shared" si="23"/>
        <v>0</v>
      </c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  <c r="JV827" s="1"/>
      <c r="JW827" s="1"/>
      <c r="JX827" s="1"/>
      <c r="JY827" s="1"/>
      <c r="JZ827" s="1"/>
      <c r="KA827" s="1"/>
      <c r="KB827" s="1"/>
      <c r="KC827" s="1"/>
      <c r="KD827" s="1"/>
      <c r="KE827" s="1"/>
      <c r="KF827" s="1"/>
      <c r="KG827" s="1"/>
      <c r="KH827" s="1"/>
      <c r="KI827" s="1"/>
      <c r="KJ827" s="1"/>
      <c r="KK827" s="1"/>
      <c r="KL827" s="1"/>
      <c r="KM827" s="1"/>
    </row>
    <row r="828" spans="1:299" s="37" customFormat="1" ht="25.15" customHeight="1">
      <c r="A828" s="214" t="s">
        <v>913</v>
      </c>
      <c r="B828" s="32" t="s">
        <v>85</v>
      </c>
      <c r="C828" s="16" t="s">
        <v>912</v>
      </c>
      <c r="D828" s="33" t="s">
        <v>1135</v>
      </c>
      <c r="E828" s="18"/>
      <c r="F828" s="34"/>
      <c r="G828" s="35" t="s">
        <v>2434</v>
      </c>
      <c r="H828" s="36">
        <v>101</v>
      </c>
      <c r="I828" s="22"/>
      <c r="J828" s="23"/>
      <c r="K828" s="24">
        <f t="shared" si="23"/>
        <v>0</v>
      </c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  <c r="JV828" s="1"/>
      <c r="JW828" s="1"/>
      <c r="JX828" s="1"/>
      <c r="JY828" s="1"/>
      <c r="JZ828" s="1"/>
      <c r="KA828" s="1"/>
      <c r="KB828" s="1"/>
      <c r="KC828" s="1"/>
      <c r="KD828" s="1"/>
      <c r="KE828" s="1"/>
      <c r="KF828" s="1"/>
      <c r="KG828" s="1"/>
      <c r="KH828" s="1"/>
      <c r="KI828" s="1"/>
      <c r="KJ828" s="1"/>
      <c r="KK828" s="1"/>
      <c r="KL828" s="1"/>
      <c r="KM828" s="1"/>
    </row>
    <row r="829" spans="1:299" s="37" customFormat="1" ht="27" customHeight="1">
      <c r="A829" s="214" t="s">
        <v>915</v>
      </c>
      <c r="B829" s="32" t="s">
        <v>85</v>
      </c>
      <c r="C829" s="16" t="s">
        <v>916</v>
      </c>
      <c r="D829" s="33" t="s">
        <v>1135</v>
      </c>
      <c r="E829" s="18"/>
      <c r="F829" s="34"/>
      <c r="G829" s="35" t="s">
        <v>2382</v>
      </c>
      <c r="H829" s="36">
        <v>103</v>
      </c>
      <c r="I829" s="22"/>
      <c r="J829" s="23"/>
      <c r="K829" s="24">
        <f t="shared" si="23"/>
        <v>0</v>
      </c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  <c r="JV829" s="1"/>
      <c r="JW829" s="1"/>
      <c r="JX829" s="1"/>
      <c r="JY829" s="1"/>
      <c r="JZ829" s="1"/>
      <c r="KA829" s="1"/>
      <c r="KB829" s="1"/>
      <c r="KC829" s="1"/>
      <c r="KD829" s="1"/>
      <c r="KE829" s="1"/>
      <c r="KF829" s="1"/>
      <c r="KG829" s="1"/>
      <c r="KH829" s="1"/>
      <c r="KI829" s="1"/>
      <c r="KJ829" s="1"/>
      <c r="KK829" s="1"/>
      <c r="KL829" s="1"/>
      <c r="KM829" s="1"/>
    </row>
    <row r="830" spans="1:299" s="37" customFormat="1" ht="27" customHeight="1">
      <c r="A830" s="214" t="s">
        <v>917</v>
      </c>
      <c r="B830" s="32" t="s">
        <v>85</v>
      </c>
      <c r="C830" s="16" t="s">
        <v>918</v>
      </c>
      <c r="D830" s="33" t="s">
        <v>914</v>
      </c>
      <c r="E830" s="18"/>
      <c r="F830" s="34"/>
      <c r="G830" s="35" t="s">
        <v>2386</v>
      </c>
      <c r="H830" s="36">
        <v>120</v>
      </c>
      <c r="I830" s="22"/>
      <c r="J830" s="23"/>
      <c r="K830" s="24">
        <f t="shared" si="23"/>
        <v>0</v>
      </c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  <c r="JV830" s="1"/>
      <c r="JW830" s="1"/>
      <c r="JX830" s="1"/>
      <c r="JY830" s="1"/>
      <c r="JZ830" s="1"/>
      <c r="KA830" s="1"/>
      <c r="KB830" s="1"/>
      <c r="KC830" s="1"/>
      <c r="KD830" s="1"/>
      <c r="KE830" s="1"/>
      <c r="KF830" s="1"/>
      <c r="KG830" s="1"/>
      <c r="KH830" s="1"/>
      <c r="KI830" s="1"/>
      <c r="KJ830" s="1"/>
      <c r="KK830" s="1"/>
      <c r="KL830" s="1"/>
      <c r="KM830" s="1"/>
    </row>
    <row r="831" spans="1:299" s="37" customFormat="1" ht="27" customHeight="1">
      <c r="A831" s="214" t="s">
        <v>919</v>
      </c>
      <c r="B831" s="32" t="s">
        <v>85</v>
      </c>
      <c r="C831" s="16" t="s">
        <v>920</v>
      </c>
      <c r="D831" s="33" t="s">
        <v>914</v>
      </c>
      <c r="E831" s="18"/>
      <c r="F831" s="34"/>
      <c r="G831" s="35" t="s">
        <v>2432</v>
      </c>
      <c r="H831" s="36">
        <v>121</v>
      </c>
      <c r="I831" s="22"/>
      <c r="J831" s="23"/>
      <c r="K831" s="24">
        <f t="shared" si="23"/>
        <v>0</v>
      </c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  <c r="JV831" s="1"/>
      <c r="JW831" s="1"/>
      <c r="JX831" s="1"/>
      <c r="JY831" s="1"/>
      <c r="JZ831" s="1"/>
      <c r="KA831" s="1"/>
      <c r="KB831" s="1"/>
      <c r="KC831" s="1"/>
      <c r="KD831" s="1"/>
      <c r="KE831" s="1"/>
      <c r="KF831" s="1"/>
      <c r="KG831" s="1"/>
      <c r="KH831" s="1"/>
      <c r="KI831" s="1"/>
      <c r="KJ831" s="1"/>
      <c r="KK831" s="1"/>
      <c r="KL831" s="1"/>
      <c r="KM831" s="1"/>
    </row>
    <row r="832" spans="1:299" s="37" customFormat="1" ht="27" customHeight="1">
      <c r="A832" s="214" t="s">
        <v>921</v>
      </c>
      <c r="B832" s="32" t="s">
        <v>85</v>
      </c>
      <c r="C832" s="16" t="s">
        <v>922</v>
      </c>
      <c r="D832" s="33" t="s">
        <v>1135</v>
      </c>
      <c r="E832" s="18"/>
      <c r="F832" s="34"/>
      <c r="G832" s="35" t="s">
        <v>2382</v>
      </c>
      <c r="H832" s="36">
        <v>103</v>
      </c>
      <c r="I832" s="22"/>
      <c r="J832" s="23"/>
      <c r="K832" s="24">
        <f t="shared" si="23"/>
        <v>0</v>
      </c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  <c r="JV832" s="1"/>
      <c r="JW832" s="1"/>
      <c r="JX832" s="1"/>
      <c r="JY832" s="1"/>
      <c r="JZ832" s="1"/>
      <c r="KA832" s="1"/>
      <c r="KB832" s="1"/>
      <c r="KC832" s="1"/>
      <c r="KD832" s="1"/>
      <c r="KE832" s="1"/>
      <c r="KF832" s="1"/>
      <c r="KG832" s="1"/>
      <c r="KH832" s="1"/>
      <c r="KI832" s="1"/>
      <c r="KJ832" s="1"/>
      <c r="KK832" s="1"/>
      <c r="KL832" s="1"/>
      <c r="KM832" s="1"/>
    </row>
    <row r="833" spans="1:299" s="37" customFormat="1" ht="27" customHeight="1">
      <c r="A833" s="214" t="s">
        <v>923</v>
      </c>
      <c r="B833" s="32" t="s">
        <v>85</v>
      </c>
      <c r="C833" s="16" t="s">
        <v>924</v>
      </c>
      <c r="D833" s="33" t="s">
        <v>1135</v>
      </c>
      <c r="E833" s="18"/>
      <c r="F833" s="34"/>
      <c r="G833" s="35" t="s">
        <v>2382</v>
      </c>
      <c r="H833" s="36">
        <v>103</v>
      </c>
      <c r="I833" s="22"/>
      <c r="J833" s="23"/>
      <c r="K833" s="24">
        <f t="shared" si="23"/>
        <v>0</v>
      </c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  <c r="JV833" s="1"/>
      <c r="JW833" s="1"/>
      <c r="JX833" s="1"/>
      <c r="JY833" s="1"/>
      <c r="JZ833" s="1"/>
      <c r="KA833" s="1"/>
      <c r="KB833" s="1"/>
      <c r="KC833" s="1"/>
      <c r="KD833" s="1"/>
      <c r="KE833" s="1"/>
      <c r="KF833" s="1"/>
      <c r="KG833" s="1"/>
      <c r="KH833" s="1"/>
      <c r="KI833" s="1"/>
      <c r="KJ833" s="1"/>
      <c r="KK833" s="1"/>
      <c r="KL833" s="1"/>
      <c r="KM833" s="1"/>
    </row>
    <row r="834" spans="1:299" s="25" customFormat="1" ht="31.15" customHeight="1">
      <c r="A834" s="214" t="s">
        <v>925</v>
      </c>
      <c r="B834" s="15" t="s">
        <v>85</v>
      </c>
      <c r="C834" s="16" t="s">
        <v>908</v>
      </c>
      <c r="D834" s="17" t="s">
        <v>1025</v>
      </c>
      <c r="E834" s="18"/>
      <c r="F834" s="19"/>
      <c r="G834" s="20" t="s">
        <v>2435</v>
      </c>
      <c r="H834" s="36">
        <v>77</v>
      </c>
      <c r="I834" s="22"/>
      <c r="J834" s="23"/>
      <c r="K834" s="24">
        <f t="shared" ref="K834:K897" si="24">H834*J834</f>
        <v>0</v>
      </c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  <c r="JV834" s="1"/>
      <c r="JW834" s="1"/>
      <c r="JX834" s="1"/>
      <c r="JY834" s="1"/>
      <c r="JZ834" s="1"/>
      <c r="KA834" s="1"/>
      <c r="KB834" s="1"/>
      <c r="KC834" s="1"/>
      <c r="KD834" s="1"/>
      <c r="KE834" s="1"/>
      <c r="KF834" s="1"/>
      <c r="KG834" s="1"/>
      <c r="KH834" s="1"/>
      <c r="KI834" s="1"/>
      <c r="KJ834" s="1"/>
      <c r="KK834" s="1"/>
      <c r="KL834" s="1"/>
      <c r="KM834" s="1"/>
    </row>
    <row r="835" spans="1:299" s="31" customFormat="1" ht="27" customHeight="1">
      <c r="A835" s="213" t="s">
        <v>926</v>
      </c>
      <c r="B835" s="26" t="s">
        <v>13</v>
      </c>
      <c r="C835" s="16" t="s">
        <v>927</v>
      </c>
      <c r="D835" s="27" t="s">
        <v>914</v>
      </c>
      <c r="E835" s="18">
        <v>0.35</v>
      </c>
      <c r="F835" s="28">
        <v>149</v>
      </c>
      <c r="G835" s="29" t="s">
        <v>2436</v>
      </c>
      <c r="H835" s="38">
        <v>97</v>
      </c>
      <c r="I835" s="22"/>
      <c r="J835" s="23"/>
      <c r="K835" s="24">
        <f t="shared" si="24"/>
        <v>0</v>
      </c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  <c r="JV835" s="1"/>
      <c r="JW835" s="1"/>
      <c r="JX835" s="1"/>
      <c r="JY835" s="1"/>
      <c r="JZ835" s="1"/>
      <c r="KA835" s="1"/>
      <c r="KB835" s="1"/>
      <c r="KC835" s="1"/>
      <c r="KD835" s="1"/>
      <c r="KE835" s="1"/>
      <c r="KF835" s="1"/>
      <c r="KG835" s="1"/>
      <c r="KH835" s="1"/>
      <c r="KI835" s="1"/>
      <c r="KJ835" s="1"/>
      <c r="KK835" s="1"/>
      <c r="KL835" s="1"/>
      <c r="KM835" s="1"/>
    </row>
    <row r="836" spans="1:299" s="37" customFormat="1" ht="27" customHeight="1">
      <c r="A836" s="214" t="s">
        <v>928</v>
      </c>
      <c r="B836" s="32" t="s">
        <v>13</v>
      </c>
      <c r="C836" s="16" t="s">
        <v>14</v>
      </c>
      <c r="D836" s="33" t="s">
        <v>1025</v>
      </c>
      <c r="E836" s="18">
        <v>0.35</v>
      </c>
      <c r="F836" s="34">
        <v>106</v>
      </c>
      <c r="G836" s="35" t="s">
        <v>2437</v>
      </c>
      <c r="H836" s="36">
        <v>69</v>
      </c>
      <c r="I836" s="22"/>
      <c r="J836" s="23"/>
      <c r="K836" s="24">
        <f t="shared" si="24"/>
        <v>0</v>
      </c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  <c r="JV836" s="1"/>
      <c r="JW836" s="1"/>
      <c r="JX836" s="1"/>
      <c r="JY836" s="1"/>
      <c r="JZ836" s="1"/>
      <c r="KA836" s="1"/>
      <c r="KB836" s="1"/>
      <c r="KC836" s="1"/>
      <c r="KD836" s="1"/>
      <c r="KE836" s="1"/>
      <c r="KF836" s="1"/>
      <c r="KG836" s="1"/>
      <c r="KH836" s="1"/>
      <c r="KI836" s="1"/>
      <c r="KJ836" s="1"/>
      <c r="KK836" s="1"/>
      <c r="KL836" s="1"/>
      <c r="KM836" s="1"/>
    </row>
    <row r="837" spans="1:299" s="37" customFormat="1" ht="27" customHeight="1">
      <c r="A837" s="214" t="s">
        <v>1634</v>
      </c>
      <c r="B837" s="32" t="s">
        <v>13</v>
      </c>
      <c r="C837" s="16" t="s">
        <v>1636</v>
      </c>
      <c r="D837" s="33" t="s">
        <v>1025</v>
      </c>
      <c r="E837" s="18">
        <v>0.34862385321100903</v>
      </c>
      <c r="F837" s="34">
        <v>109</v>
      </c>
      <c r="G837" s="35" t="s">
        <v>2438</v>
      </c>
      <c r="H837" s="36">
        <v>71</v>
      </c>
      <c r="I837" s="22"/>
      <c r="J837" s="23"/>
      <c r="K837" s="24">
        <f t="shared" si="24"/>
        <v>0</v>
      </c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  <c r="JV837" s="1"/>
      <c r="JW837" s="1"/>
      <c r="JX837" s="1"/>
      <c r="JY837" s="1"/>
      <c r="JZ837" s="1"/>
      <c r="KA837" s="1"/>
      <c r="KB837" s="1"/>
      <c r="KC837" s="1"/>
      <c r="KD837" s="1"/>
      <c r="KE837" s="1"/>
      <c r="KF837" s="1"/>
      <c r="KG837" s="1"/>
      <c r="KH837" s="1"/>
      <c r="KI837" s="1"/>
      <c r="KJ837" s="1"/>
      <c r="KK837" s="1"/>
      <c r="KL837" s="1"/>
      <c r="KM837" s="1"/>
    </row>
    <row r="838" spans="1:299" s="37" customFormat="1" ht="27" customHeight="1">
      <c r="A838" s="214" t="s">
        <v>1635</v>
      </c>
      <c r="B838" s="32" t="s">
        <v>1638</v>
      </c>
      <c r="C838" s="16" t="s">
        <v>1637</v>
      </c>
      <c r="D838" s="33" t="s">
        <v>252</v>
      </c>
      <c r="E838" s="18">
        <v>0.507692307692308</v>
      </c>
      <c r="F838" s="34">
        <v>65</v>
      </c>
      <c r="G838" s="35" t="s">
        <v>2336</v>
      </c>
      <c r="H838" s="36">
        <v>32</v>
      </c>
      <c r="I838" s="22"/>
      <c r="J838" s="23"/>
      <c r="K838" s="24">
        <f t="shared" si="24"/>
        <v>0</v>
      </c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  <c r="JV838" s="1"/>
      <c r="JW838" s="1"/>
      <c r="JX838" s="1"/>
      <c r="JY838" s="1"/>
      <c r="JZ838" s="1"/>
      <c r="KA838" s="1"/>
      <c r="KB838" s="1"/>
      <c r="KC838" s="1"/>
      <c r="KD838" s="1"/>
      <c r="KE838" s="1"/>
      <c r="KF838" s="1"/>
      <c r="KG838" s="1"/>
      <c r="KH838" s="1"/>
      <c r="KI838" s="1"/>
      <c r="KJ838" s="1"/>
      <c r="KK838" s="1"/>
      <c r="KL838" s="1"/>
      <c r="KM838" s="1"/>
    </row>
    <row r="839" spans="1:299" s="37" customFormat="1" ht="27" customHeight="1">
      <c r="A839" s="214" t="s">
        <v>929</v>
      </c>
      <c r="B839" s="32" t="s">
        <v>15</v>
      </c>
      <c r="C839" s="16" t="s">
        <v>930</v>
      </c>
      <c r="D839" s="33" t="s">
        <v>1025</v>
      </c>
      <c r="E839" s="18">
        <v>0.58333333333333304</v>
      </c>
      <c r="F839" s="34">
        <v>84</v>
      </c>
      <c r="G839" s="35" t="s">
        <v>2306</v>
      </c>
      <c r="H839" s="36">
        <v>35</v>
      </c>
      <c r="I839" s="22"/>
      <c r="J839" s="23"/>
      <c r="K839" s="24">
        <f t="shared" si="24"/>
        <v>0</v>
      </c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  <c r="JV839" s="1"/>
      <c r="JW839" s="1"/>
      <c r="JX839" s="1"/>
      <c r="JY839" s="1"/>
      <c r="JZ839" s="1"/>
      <c r="KA839" s="1"/>
      <c r="KB839" s="1"/>
      <c r="KC839" s="1"/>
      <c r="KD839" s="1"/>
      <c r="KE839" s="1"/>
      <c r="KF839" s="1"/>
      <c r="KG839" s="1"/>
      <c r="KH839" s="1"/>
      <c r="KI839" s="1"/>
      <c r="KJ839" s="1"/>
      <c r="KK839" s="1"/>
      <c r="KL839" s="1"/>
      <c r="KM839" s="1"/>
    </row>
    <row r="840" spans="1:299" s="37" customFormat="1" ht="27" customHeight="1">
      <c r="A840" s="214" t="s">
        <v>931</v>
      </c>
      <c r="B840" s="32" t="s">
        <v>89</v>
      </c>
      <c r="C840" s="16" t="s">
        <v>932</v>
      </c>
      <c r="D840" s="33" t="s">
        <v>914</v>
      </c>
      <c r="E840" s="18">
        <v>0.31007751937984501</v>
      </c>
      <c r="F840" s="34">
        <v>129</v>
      </c>
      <c r="G840" s="35" t="s">
        <v>2330</v>
      </c>
      <c r="H840" s="36">
        <v>89</v>
      </c>
      <c r="I840" s="22"/>
      <c r="J840" s="23"/>
      <c r="K840" s="24">
        <f t="shared" si="24"/>
        <v>0</v>
      </c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  <c r="JV840" s="1"/>
      <c r="JW840" s="1"/>
      <c r="JX840" s="1"/>
      <c r="JY840" s="1"/>
      <c r="JZ840" s="1"/>
      <c r="KA840" s="1"/>
      <c r="KB840" s="1"/>
      <c r="KC840" s="1"/>
      <c r="KD840" s="1"/>
      <c r="KE840" s="1"/>
      <c r="KF840" s="1"/>
      <c r="KG840" s="1"/>
      <c r="KH840" s="1"/>
      <c r="KI840" s="1"/>
      <c r="KJ840" s="1"/>
      <c r="KK840" s="1"/>
      <c r="KL840" s="1"/>
      <c r="KM840" s="1"/>
    </row>
    <row r="841" spans="1:299" s="37" customFormat="1" ht="27" customHeight="1">
      <c r="A841" s="214" t="s">
        <v>1639</v>
      </c>
      <c r="B841" s="32" t="s">
        <v>89</v>
      </c>
      <c r="C841" s="16" t="s">
        <v>1640</v>
      </c>
      <c r="D841" s="33" t="s">
        <v>1631</v>
      </c>
      <c r="E841" s="18">
        <v>0.33</v>
      </c>
      <c r="F841" s="34">
        <v>69</v>
      </c>
      <c r="G841" s="35" t="s">
        <v>2439</v>
      </c>
      <c r="H841" s="36">
        <v>46</v>
      </c>
      <c r="I841" s="22"/>
      <c r="J841" s="23"/>
      <c r="K841" s="24">
        <f t="shared" si="24"/>
        <v>0</v>
      </c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  <c r="JV841" s="1"/>
      <c r="JW841" s="1"/>
      <c r="JX841" s="1"/>
      <c r="JY841" s="1"/>
      <c r="JZ841" s="1"/>
      <c r="KA841" s="1"/>
      <c r="KB841" s="1"/>
      <c r="KC841" s="1"/>
      <c r="KD841" s="1"/>
      <c r="KE841" s="1"/>
      <c r="KF841" s="1"/>
      <c r="KG841" s="1"/>
      <c r="KH841" s="1"/>
      <c r="KI841" s="1"/>
      <c r="KJ841" s="1"/>
      <c r="KK841" s="1"/>
      <c r="KL841" s="1"/>
      <c r="KM841" s="1"/>
    </row>
    <row r="842" spans="1:299" s="37" customFormat="1" ht="27" customHeight="1">
      <c r="A842" s="214" t="s">
        <v>933</v>
      </c>
      <c r="B842" s="32" t="s">
        <v>89</v>
      </c>
      <c r="C842" s="16" t="s">
        <v>934</v>
      </c>
      <c r="D842" s="33" t="s">
        <v>914</v>
      </c>
      <c r="E842" s="18">
        <v>0.28985507246376802</v>
      </c>
      <c r="F842" s="34">
        <v>138</v>
      </c>
      <c r="G842" s="35" t="s">
        <v>2341</v>
      </c>
      <c r="H842" s="36">
        <v>98</v>
      </c>
      <c r="I842" s="22"/>
      <c r="J842" s="23"/>
      <c r="K842" s="24">
        <f t="shared" si="24"/>
        <v>0</v>
      </c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  <c r="JV842" s="1"/>
      <c r="JW842" s="1"/>
      <c r="JX842" s="1"/>
      <c r="JY842" s="1"/>
      <c r="JZ842" s="1"/>
      <c r="KA842" s="1"/>
      <c r="KB842" s="1"/>
      <c r="KC842" s="1"/>
      <c r="KD842" s="1"/>
      <c r="KE842" s="1"/>
      <c r="KF842" s="1"/>
      <c r="KG842" s="1"/>
      <c r="KH842" s="1"/>
      <c r="KI842" s="1"/>
      <c r="KJ842" s="1"/>
      <c r="KK842" s="1"/>
      <c r="KL842" s="1"/>
      <c r="KM842" s="1"/>
    </row>
    <row r="843" spans="1:299" s="37" customFormat="1" ht="27" customHeight="1">
      <c r="A843" s="214" t="s">
        <v>935</v>
      </c>
      <c r="B843" s="32" t="s">
        <v>89</v>
      </c>
      <c r="C843" s="16" t="s">
        <v>936</v>
      </c>
      <c r="D843" s="33" t="s">
        <v>1642</v>
      </c>
      <c r="E843" s="18">
        <v>0.32258064516128998</v>
      </c>
      <c r="F843" s="34">
        <v>124</v>
      </c>
      <c r="G843" s="35" t="s">
        <v>2440</v>
      </c>
      <c r="H843" s="36">
        <v>84</v>
      </c>
      <c r="I843" s="22"/>
      <c r="J843" s="23"/>
      <c r="K843" s="24">
        <f t="shared" si="24"/>
        <v>0</v>
      </c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  <c r="JV843" s="1"/>
      <c r="JW843" s="1"/>
      <c r="JX843" s="1"/>
      <c r="JY843" s="1"/>
      <c r="JZ843" s="1"/>
      <c r="KA843" s="1"/>
      <c r="KB843" s="1"/>
      <c r="KC843" s="1"/>
      <c r="KD843" s="1"/>
      <c r="KE843" s="1"/>
      <c r="KF843" s="1"/>
      <c r="KG843" s="1"/>
      <c r="KH843" s="1"/>
      <c r="KI843" s="1"/>
      <c r="KJ843" s="1"/>
      <c r="KK843" s="1"/>
      <c r="KL843" s="1"/>
      <c r="KM843" s="1"/>
    </row>
    <row r="844" spans="1:299" s="37" customFormat="1" ht="27" customHeight="1">
      <c r="A844" s="214" t="s">
        <v>937</v>
      </c>
      <c r="B844" s="32" t="s">
        <v>89</v>
      </c>
      <c r="C844" s="16" t="s">
        <v>938</v>
      </c>
      <c r="D844" s="33" t="s">
        <v>1135</v>
      </c>
      <c r="E844" s="18">
        <v>0.31404958677685901</v>
      </c>
      <c r="F844" s="34">
        <v>121</v>
      </c>
      <c r="G844" s="35" t="s">
        <v>2377</v>
      </c>
      <c r="H844" s="36">
        <v>83</v>
      </c>
      <c r="I844" s="22"/>
      <c r="J844" s="23"/>
      <c r="K844" s="24">
        <f t="shared" si="24"/>
        <v>0</v>
      </c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  <c r="JV844" s="1"/>
      <c r="JW844" s="1"/>
      <c r="JX844" s="1"/>
      <c r="JY844" s="1"/>
      <c r="JZ844" s="1"/>
      <c r="KA844" s="1"/>
      <c r="KB844" s="1"/>
      <c r="KC844" s="1"/>
      <c r="KD844" s="1"/>
      <c r="KE844" s="1"/>
      <c r="KF844" s="1"/>
      <c r="KG844" s="1"/>
      <c r="KH844" s="1"/>
      <c r="KI844" s="1"/>
      <c r="KJ844" s="1"/>
      <c r="KK844" s="1"/>
      <c r="KL844" s="1"/>
      <c r="KM844" s="1"/>
    </row>
    <row r="845" spans="1:299" s="25" customFormat="1" ht="31.15" customHeight="1">
      <c r="A845" s="214" t="s">
        <v>939</v>
      </c>
      <c r="B845" s="15" t="s">
        <v>940</v>
      </c>
      <c r="C845" s="16" t="s">
        <v>941</v>
      </c>
      <c r="D845" s="17" t="s">
        <v>1012</v>
      </c>
      <c r="E845" s="18">
        <v>0.69014084507042295</v>
      </c>
      <c r="F845" s="19">
        <v>71</v>
      </c>
      <c r="G845" s="20" t="s">
        <v>2441</v>
      </c>
      <c r="H845" s="36">
        <v>22</v>
      </c>
      <c r="I845" s="22"/>
      <c r="J845" s="23"/>
      <c r="K845" s="24">
        <f t="shared" si="24"/>
        <v>0</v>
      </c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  <c r="JV845" s="1"/>
      <c r="JW845" s="1"/>
      <c r="JX845" s="1"/>
      <c r="JY845" s="1"/>
      <c r="JZ845" s="1"/>
      <c r="KA845" s="1"/>
      <c r="KB845" s="1"/>
      <c r="KC845" s="1"/>
      <c r="KD845" s="1"/>
      <c r="KE845" s="1"/>
      <c r="KF845" s="1"/>
      <c r="KG845" s="1"/>
      <c r="KH845" s="1"/>
      <c r="KI845" s="1"/>
      <c r="KJ845" s="1"/>
      <c r="KK845" s="1"/>
      <c r="KL845" s="1"/>
      <c r="KM845" s="1"/>
    </row>
    <row r="846" spans="1:299" s="25" customFormat="1" ht="31.15" customHeight="1">
      <c r="A846" s="214" t="s">
        <v>1641</v>
      </c>
      <c r="B846" s="32" t="s">
        <v>98</v>
      </c>
      <c r="C846" s="16" t="s">
        <v>1643</v>
      </c>
      <c r="D846" s="33" t="s">
        <v>1642</v>
      </c>
      <c r="E846" s="18">
        <v>0.34</v>
      </c>
      <c r="F846" s="34">
        <v>135</v>
      </c>
      <c r="G846" s="35" t="s">
        <v>2442</v>
      </c>
      <c r="H846" s="36">
        <v>89</v>
      </c>
      <c r="I846" s="22"/>
      <c r="J846" s="23"/>
      <c r="K846" s="24">
        <f t="shared" si="24"/>
        <v>0</v>
      </c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  <c r="JV846" s="1"/>
      <c r="JW846" s="1"/>
      <c r="JX846" s="1"/>
      <c r="JY846" s="1"/>
      <c r="JZ846" s="1"/>
      <c r="KA846" s="1"/>
      <c r="KB846" s="1"/>
      <c r="KC846" s="1"/>
      <c r="KD846" s="1"/>
      <c r="KE846" s="1"/>
      <c r="KF846" s="1"/>
      <c r="KG846" s="1"/>
      <c r="KH846" s="1"/>
      <c r="KI846" s="1"/>
      <c r="KJ846" s="1"/>
      <c r="KK846" s="1"/>
      <c r="KL846" s="1"/>
      <c r="KM846" s="1"/>
    </row>
    <row r="847" spans="1:299" s="37" customFormat="1" ht="25.15" customHeight="1">
      <c r="A847" s="214" t="s">
        <v>943</v>
      </c>
      <c r="B847" s="32" t="s">
        <v>98</v>
      </c>
      <c r="C847" s="16" t="s">
        <v>944</v>
      </c>
      <c r="D847" s="33" t="s">
        <v>1025</v>
      </c>
      <c r="E847" s="18">
        <v>0.35135135135135098</v>
      </c>
      <c r="F847" s="34">
        <v>111</v>
      </c>
      <c r="G847" s="35" t="s">
        <v>2443</v>
      </c>
      <c r="H847" s="36">
        <v>72</v>
      </c>
      <c r="I847" s="22"/>
      <c r="J847" s="23"/>
      <c r="K847" s="24">
        <f t="shared" si="24"/>
        <v>0</v>
      </c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  <c r="JV847" s="1"/>
      <c r="JW847" s="1"/>
      <c r="JX847" s="1"/>
      <c r="JY847" s="1"/>
      <c r="JZ847" s="1"/>
      <c r="KA847" s="1"/>
      <c r="KB847" s="1"/>
      <c r="KC847" s="1"/>
      <c r="KD847" s="1"/>
      <c r="KE847" s="1"/>
      <c r="KF847" s="1"/>
      <c r="KG847" s="1"/>
      <c r="KH847" s="1"/>
      <c r="KI847" s="1"/>
      <c r="KJ847" s="1"/>
      <c r="KK847" s="1"/>
      <c r="KL847" s="1"/>
      <c r="KM847" s="1"/>
    </row>
    <row r="848" spans="1:299" s="37" customFormat="1" ht="25.15" customHeight="1">
      <c r="A848" s="214" t="s">
        <v>945</v>
      </c>
      <c r="B848" s="32" t="s">
        <v>98</v>
      </c>
      <c r="C848" s="16" t="s">
        <v>944</v>
      </c>
      <c r="D848" s="33" t="s">
        <v>1642</v>
      </c>
      <c r="E848" s="18">
        <v>0.37037037037037002</v>
      </c>
      <c r="F848" s="34">
        <v>135</v>
      </c>
      <c r="G848" s="35" t="s">
        <v>2444</v>
      </c>
      <c r="H848" s="36">
        <v>85</v>
      </c>
      <c r="I848" s="22"/>
      <c r="J848" s="23"/>
      <c r="K848" s="24">
        <f t="shared" si="24"/>
        <v>0</v>
      </c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  <c r="JV848" s="1"/>
      <c r="JW848" s="1"/>
      <c r="JX848" s="1"/>
      <c r="JY848" s="1"/>
      <c r="JZ848" s="1"/>
      <c r="KA848" s="1"/>
      <c r="KB848" s="1"/>
      <c r="KC848" s="1"/>
      <c r="KD848" s="1"/>
      <c r="KE848" s="1"/>
      <c r="KF848" s="1"/>
      <c r="KG848" s="1"/>
      <c r="KH848" s="1"/>
      <c r="KI848" s="1"/>
      <c r="KJ848" s="1"/>
      <c r="KK848" s="1"/>
      <c r="KL848" s="1"/>
      <c r="KM848" s="1"/>
    </row>
    <row r="849" spans="1:299" s="37" customFormat="1" ht="25.15" customHeight="1">
      <c r="A849" s="214" t="s">
        <v>946</v>
      </c>
      <c r="B849" s="32" t="s">
        <v>98</v>
      </c>
      <c r="C849" s="16" t="s">
        <v>947</v>
      </c>
      <c r="D849" s="33" t="s">
        <v>2574</v>
      </c>
      <c r="E849" s="18">
        <v>0.34</v>
      </c>
      <c r="F849" s="34">
        <v>146</v>
      </c>
      <c r="G849" s="35" t="s">
        <v>2386</v>
      </c>
      <c r="H849" s="36">
        <v>96</v>
      </c>
      <c r="I849" s="22"/>
      <c r="J849" s="23"/>
      <c r="K849" s="24">
        <f t="shared" si="24"/>
        <v>0</v>
      </c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  <c r="JV849" s="1"/>
      <c r="JW849" s="1"/>
      <c r="JX849" s="1"/>
      <c r="JY849" s="1"/>
      <c r="JZ849" s="1"/>
      <c r="KA849" s="1"/>
      <c r="KB849" s="1"/>
      <c r="KC849" s="1"/>
      <c r="KD849" s="1"/>
      <c r="KE849" s="1"/>
      <c r="KF849" s="1"/>
      <c r="KG849" s="1"/>
      <c r="KH849" s="1"/>
      <c r="KI849" s="1"/>
      <c r="KJ849" s="1"/>
      <c r="KK849" s="1"/>
      <c r="KL849" s="1"/>
      <c r="KM849" s="1"/>
    </row>
    <row r="850" spans="1:299" s="31" customFormat="1" ht="27" customHeight="1">
      <c r="A850" s="213" t="s">
        <v>948</v>
      </c>
      <c r="B850" s="26" t="s">
        <v>98</v>
      </c>
      <c r="C850" s="16" t="s">
        <v>949</v>
      </c>
      <c r="D850" s="27" t="s">
        <v>914</v>
      </c>
      <c r="E850" s="18">
        <v>0.38461538461538503</v>
      </c>
      <c r="F850" s="28">
        <v>156</v>
      </c>
      <c r="G850" s="29" t="s">
        <v>2411</v>
      </c>
      <c r="H850" s="38">
        <v>96</v>
      </c>
      <c r="I850" s="22"/>
      <c r="J850" s="23"/>
      <c r="K850" s="24">
        <f t="shared" si="24"/>
        <v>0</v>
      </c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  <c r="JV850" s="1"/>
      <c r="JW850" s="1"/>
      <c r="JX850" s="1"/>
      <c r="JY850" s="1"/>
      <c r="JZ850" s="1"/>
      <c r="KA850" s="1"/>
      <c r="KB850" s="1"/>
      <c r="KC850" s="1"/>
      <c r="KD850" s="1"/>
      <c r="KE850" s="1"/>
      <c r="KF850" s="1"/>
      <c r="KG850" s="1"/>
      <c r="KH850" s="1"/>
      <c r="KI850" s="1"/>
      <c r="KJ850" s="1"/>
      <c r="KK850" s="1"/>
      <c r="KL850" s="1"/>
      <c r="KM850" s="1"/>
    </row>
    <row r="851" spans="1:299" s="37" customFormat="1" ht="27" customHeight="1">
      <c r="A851" s="214" t="s">
        <v>950</v>
      </c>
      <c r="B851" s="32" t="s">
        <v>98</v>
      </c>
      <c r="C851" s="16" t="s">
        <v>951</v>
      </c>
      <c r="D851" s="33" t="s">
        <v>2575</v>
      </c>
      <c r="E851" s="18">
        <v>0.34814814814814798</v>
      </c>
      <c r="F851" s="34">
        <v>135</v>
      </c>
      <c r="G851" s="35" t="s">
        <v>2253</v>
      </c>
      <c r="H851" s="36">
        <v>88</v>
      </c>
      <c r="I851" s="22"/>
      <c r="J851" s="23"/>
      <c r="K851" s="24">
        <f t="shared" si="24"/>
        <v>0</v>
      </c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  <c r="JV851" s="1"/>
      <c r="JW851" s="1"/>
      <c r="JX851" s="1"/>
      <c r="JY851" s="1"/>
      <c r="JZ851" s="1"/>
      <c r="KA851" s="1"/>
      <c r="KB851" s="1"/>
      <c r="KC851" s="1"/>
      <c r="KD851" s="1"/>
      <c r="KE851" s="1"/>
      <c r="KF851" s="1"/>
      <c r="KG851" s="1"/>
      <c r="KH851" s="1"/>
      <c r="KI851" s="1"/>
      <c r="KJ851" s="1"/>
      <c r="KK851" s="1"/>
      <c r="KL851" s="1"/>
      <c r="KM851" s="1"/>
    </row>
    <row r="852" spans="1:299" s="37" customFormat="1" ht="27" customHeight="1">
      <c r="A852" s="214" t="s">
        <v>952</v>
      </c>
      <c r="B852" s="32" t="s">
        <v>98</v>
      </c>
      <c r="C852" s="16" t="s">
        <v>953</v>
      </c>
      <c r="D852" s="33" t="s">
        <v>900</v>
      </c>
      <c r="E852" s="18">
        <v>0.34375</v>
      </c>
      <c r="F852" s="34">
        <v>128</v>
      </c>
      <c r="G852" s="35" t="s">
        <v>2401</v>
      </c>
      <c r="H852" s="36">
        <v>84</v>
      </c>
      <c r="I852" s="22"/>
      <c r="J852" s="23"/>
      <c r="K852" s="24">
        <f t="shared" si="24"/>
        <v>0</v>
      </c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  <c r="JV852" s="1"/>
      <c r="JW852" s="1"/>
      <c r="JX852" s="1"/>
      <c r="JY852" s="1"/>
      <c r="JZ852" s="1"/>
      <c r="KA852" s="1"/>
      <c r="KB852" s="1"/>
      <c r="KC852" s="1"/>
      <c r="KD852" s="1"/>
      <c r="KE852" s="1"/>
      <c r="KF852" s="1"/>
      <c r="KG852" s="1"/>
      <c r="KH852" s="1"/>
      <c r="KI852" s="1"/>
      <c r="KJ852" s="1"/>
      <c r="KK852" s="1"/>
      <c r="KL852" s="1"/>
      <c r="KM852" s="1"/>
    </row>
    <row r="853" spans="1:299" s="37" customFormat="1" ht="27" customHeight="1">
      <c r="A853" s="214" t="s">
        <v>954</v>
      </c>
      <c r="B853" s="32" t="s">
        <v>98</v>
      </c>
      <c r="C853" s="16" t="s">
        <v>953</v>
      </c>
      <c r="D853" s="33" t="s">
        <v>1157</v>
      </c>
      <c r="E853" s="18">
        <v>0.34234234234234201</v>
      </c>
      <c r="F853" s="34">
        <v>111</v>
      </c>
      <c r="G853" s="35" t="s">
        <v>2445</v>
      </c>
      <c r="H853" s="36">
        <v>73</v>
      </c>
      <c r="I853" s="22"/>
      <c r="J853" s="23"/>
      <c r="K853" s="24">
        <f t="shared" si="24"/>
        <v>0</v>
      </c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  <c r="JV853" s="1"/>
      <c r="JW853" s="1"/>
      <c r="JX853" s="1"/>
      <c r="JY853" s="1"/>
      <c r="JZ853" s="1"/>
      <c r="KA853" s="1"/>
      <c r="KB853" s="1"/>
      <c r="KC853" s="1"/>
      <c r="KD853" s="1"/>
      <c r="KE853" s="1"/>
      <c r="KF853" s="1"/>
      <c r="KG853" s="1"/>
      <c r="KH853" s="1"/>
      <c r="KI853" s="1"/>
      <c r="KJ853" s="1"/>
      <c r="KK853" s="1"/>
      <c r="KL853" s="1"/>
      <c r="KM853" s="1"/>
    </row>
    <row r="854" spans="1:299" s="37" customFormat="1" ht="27" customHeight="1">
      <c r="A854" s="214" t="s">
        <v>955</v>
      </c>
      <c r="B854" s="32" t="s">
        <v>98</v>
      </c>
      <c r="C854" s="16" t="s">
        <v>942</v>
      </c>
      <c r="D854" s="33" t="s">
        <v>2576</v>
      </c>
      <c r="E854" s="18">
        <v>0.341880341880342</v>
      </c>
      <c r="F854" s="34">
        <v>117</v>
      </c>
      <c r="G854" s="35" t="s">
        <v>2446</v>
      </c>
      <c r="H854" s="36">
        <v>77</v>
      </c>
      <c r="I854" s="22"/>
      <c r="J854" s="23"/>
      <c r="K854" s="24">
        <f t="shared" si="24"/>
        <v>0</v>
      </c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  <c r="JV854" s="1"/>
      <c r="JW854" s="1"/>
      <c r="JX854" s="1"/>
      <c r="JY854" s="1"/>
      <c r="JZ854" s="1"/>
      <c r="KA854" s="1"/>
      <c r="KB854" s="1"/>
      <c r="KC854" s="1"/>
      <c r="KD854" s="1"/>
      <c r="KE854" s="1"/>
      <c r="KF854" s="1"/>
      <c r="KG854" s="1"/>
      <c r="KH854" s="1"/>
      <c r="KI854" s="1"/>
      <c r="KJ854" s="1"/>
      <c r="KK854" s="1"/>
      <c r="KL854" s="1"/>
      <c r="KM854" s="1"/>
    </row>
    <row r="855" spans="1:299" s="37" customFormat="1" ht="27" customHeight="1">
      <c r="A855" s="214" t="s">
        <v>956</v>
      </c>
      <c r="B855" s="32" t="s">
        <v>957</v>
      </c>
      <c r="C855" s="16" t="s">
        <v>958</v>
      </c>
      <c r="D855" s="33" t="s">
        <v>914</v>
      </c>
      <c r="E855" s="18">
        <v>0.54794520547945202</v>
      </c>
      <c r="F855" s="34">
        <v>73</v>
      </c>
      <c r="G855" s="35" t="s">
        <v>2325</v>
      </c>
      <c r="H855" s="36">
        <v>33</v>
      </c>
      <c r="I855" s="22"/>
      <c r="J855" s="23"/>
      <c r="K855" s="24">
        <f t="shared" si="24"/>
        <v>0</v>
      </c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  <c r="JV855" s="1"/>
      <c r="JW855" s="1"/>
      <c r="JX855" s="1"/>
      <c r="JY855" s="1"/>
      <c r="JZ855" s="1"/>
      <c r="KA855" s="1"/>
      <c r="KB855" s="1"/>
      <c r="KC855" s="1"/>
      <c r="KD855" s="1"/>
      <c r="KE855" s="1"/>
      <c r="KF855" s="1"/>
      <c r="KG855" s="1"/>
      <c r="KH855" s="1"/>
      <c r="KI855" s="1"/>
      <c r="KJ855" s="1"/>
      <c r="KK855" s="1"/>
      <c r="KL855" s="1"/>
      <c r="KM855" s="1"/>
    </row>
    <row r="856" spans="1:299" s="37" customFormat="1" ht="27" customHeight="1">
      <c r="A856" s="214" t="s">
        <v>959</v>
      </c>
      <c r="B856" s="32" t="s">
        <v>957</v>
      </c>
      <c r="C856" s="16" t="s">
        <v>958</v>
      </c>
      <c r="D856" s="33" t="s">
        <v>1135</v>
      </c>
      <c r="E856" s="18">
        <v>0.7</v>
      </c>
      <c r="F856" s="34">
        <v>70</v>
      </c>
      <c r="G856" s="35" t="s">
        <v>2414</v>
      </c>
      <c r="H856" s="36">
        <v>21</v>
      </c>
      <c r="I856" s="22"/>
      <c r="J856" s="23"/>
      <c r="K856" s="24">
        <f t="shared" si="24"/>
        <v>0</v>
      </c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  <c r="JV856" s="1"/>
      <c r="JW856" s="1"/>
      <c r="JX856" s="1"/>
      <c r="JY856" s="1"/>
      <c r="JZ856" s="1"/>
      <c r="KA856" s="1"/>
      <c r="KB856" s="1"/>
      <c r="KC856" s="1"/>
      <c r="KD856" s="1"/>
      <c r="KE856" s="1"/>
      <c r="KF856" s="1"/>
      <c r="KG856" s="1"/>
      <c r="KH856" s="1"/>
      <c r="KI856" s="1"/>
      <c r="KJ856" s="1"/>
      <c r="KK856" s="1"/>
      <c r="KL856" s="1"/>
      <c r="KM856" s="1"/>
    </row>
    <row r="857" spans="1:299" s="37" customFormat="1" ht="27" customHeight="1">
      <c r="A857" s="214" t="s">
        <v>960</v>
      </c>
      <c r="B857" s="32" t="s">
        <v>957</v>
      </c>
      <c r="C857" s="16" t="s">
        <v>961</v>
      </c>
      <c r="D857" s="33" t="s">
        <v>914</v>
      </c>
      <c r="E857" s="18">
        <v>0.69736842105263197</v>
      </c>
      <c r="F857" s="34">
        <v>76</v>
      </c>
      <c r="G857" s="35" t="s">
        <v>2447</v>
      </c>
      <c r="H857" s="36">
        <v>23</v>
      </c>
      <c r="I857" s="22"/>
      <c r="J857" s="23"/>
      <c r="K857" s="24">
        <f t="shared" si="24"/>
        <v>0</v>
      </c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  <c r="JV857" s="1"/>
      <c r="JW857" s="1"/>
      <c r="JX857" s="1"/>
      <c r="JY857" s="1"/>
      <c r="JZ857" s="1"/>
      <c r="KA857" s="1"/>
      <c r="KB857" s="1"/>
      <c r="KC857" s="1"/>
      <c r="KD857" s="1"/>
      <c r="KE857" s="1"/>
      <c r="KF857" s="1"/>
      <c r="KG857" s="1"/>
      <c r="KH857" s="1"/>
      <c r="KI857" s="1"/>
      <c r="KJ857" s="1"/>
      <c r="KK857" s="1"/>
      <c r="KL857" s="1"/>
      <c r="KM857" s="1"/>
    </row>
    <row r="858" spans="1:299" s="37" customFormat="1" ht="27" customHeight="1">
      <c r="A858" s="214" t="s">
        <v>962</v>
      </c>
      <c r="B858" s="32" t="s">
        <v>957</v>
      </c>
      <c r="C858" s="16" t="s">
        <v>961</v>
      </c>
      <c r="D858" s="33" t="s">
        <v>1135</v>
      </c>
      <c r="E858" s="18">
        <v>0.78082191780821897</v>
      </c>
      <c r="F858" s="34">
        <v>73</v>
      </c>
      <c r="G858" s="35" t="s">
        <v>2300</v>
      </c>
      <c r="H858" s="36">
        <v>16</v>
      </c>
      <c r="I858" s="22"/>
      <c r="J858" s="23"/>
      <c r="K858" s="24">
        <f t="shared" si="24"/>
        <v>0</v>
      </c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  <c r="JV858" s="1"/>
      <c r="JW858" s="1"/>
      <c r="JX858" s="1"/>
      <c r="JY858" s="1"/>
      <c r="JZ858" s="1"/>
      <c r="KA858" s="1"/>
      <c r="KB858" s="1"/>
      <c r="KC858" s="1"/>
      <c r="KD858" s="1"/>
      <c r="KE858" s="1"/>
      <c r="KF858" s="1"/>
      <c r="KG858" s="1"/>
      <c r="KH858" s="1"/>
      <c r="KI858" s="1"/>
      <c r="KJ858" s="1"/>
      <c r="KK858" s="1"/>
      <c r="KL858" s="1"/>
      <c r="KM858" s="1"/>
    </row>
    <row r="859" spans="1:299" s="31" customFormat="1" ht="27" customHeight="1">
      <c r="A859" s="213" t="s">
        <v>963</v>
      </c>
      <c r="B859" s="26" t="s">
        <v>964</v>
      </c>
      <c r="C859" s="16" t="s">
        <v>965</v>
      </c>
      <c r="D859" s="27" t="s">
        <v>914</v>
      </c>
      <c r="E859" s="18">
        <v>0.67</v>
      </c>
      <c r="F859" s="28">
        <v>72</v>
      </c>
      <c r="G859" s="29" t="s">
        <v>2384</v>
      </c>
      <c r="H859" s="38">
        <v>24</v>
      </c>
      <c r="I859" s="22"/>
      <c r="J859" s="23"/>
      <c r="K859" s="24">
        <f t="shared" si="24"/>
        <v>0</v>
      </c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  <c r="JV859" s="1"/>
      <c r="JW859" s="1"/>
      <c r="JX859" s="1"/>
      <c r="JY859" s="1"/>
      <c r="JZ859" s="1"/>
      <c r="KA859" s="1"/>
      <c r="KB859" s="1"/>
      <c r="KC859" s="1"/>
      <c r="KD859" s="1"/>
      <c r="KE859" s="1"/>
      <c r="KF859" s="1"/>
      <c r="KG859" s="1"/>
      <c r="KH859" s="1"/>
      <c r="KI859" s="1"/>
      <c r="KJ859" s="1"/>
      <c r="KK859" s="1"/>
      <c r="KL859" s="1"/>
      <c r="KM859" s="1"/>
    </row>
    <row r="860" spans="1:299" s="37" customFormat="1" ht="27" customHeight="1">
      <c r="A860" s="214" t="s">
        <v>966</v>
      </c>
      <c r="B860" s="32" t="s">
        <v>964</v>
      </c>
      <c r="C860" s="16" t="s">
        <v>967</v>
      </c>
      <c r="D860" s="33" t="s">
        <v>1157</v>
      </c>
      <c r="E860" s="18">
        <v>0.375</v>
      </c>
      <c r="F860" s="34">
        <v>40</v>
      </c>
      <c r="G860" s="35" t="s">
        <v>2448</v>
      </c>
      <c r="H860" s="36">
        <v>25</v>
      </c>
      <c r="I860" s="22"/>
      <c r="J860" s="23"/>
      <c r="K860" s="24">
        <f t="shared" si="24"/>
        <v>0</v>
      </c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  <c r="JV860" s="1"/>
      <c r="JW860" s="1"/>
      <c r="JX860" s="1"/>
      <c r="JY860" s="1"/>
      <c r="JZ860" s="1"/>
      <c r="KA860" s="1"/>
      <c r="KB860" s="1"/>
      <c r="KC860" s="1"/>
      <c r="KD860" s="1"/>
      <c r="KE860" s="1"/>
      <c r="KF860" s="1"/>
      <c r="KG860" s="1"/>
      <c r="KH860" s="1"/>
      <c r="KI860" s="1"/>
      <c r="KJ860" s="1"/>
      <c r="KK860" s="1"/>
      <c r="KL860" s="1"/>
      <c r="KM860" s="1"/>
    </row>
    <row r="861" spans="1:299" s="37" customFormat="1" ht="27" customHeight="1">
      <c r="A861" s="214" t="s">
        <v>968</v>
      </c>
      <c r="B861" s="32" t="s">
        <v>964</v>
      </c>
      <c r="C861" s="16" t="s">
        <v>969</v>
      </c>
      <c r="D861" s="33" t="s">
        <v>1157</v>
      </c>
      <c r="E861" s="18">
        <v>0.58571428571428596</v>
      </c>
      <c r="F861" s="34">
        <v>70</v>
      </c>
      <c r="G861" s="35" t="s">
        <v>2426</v>
      </c>
      <c r="H861" s="36">
        <v>29</v>
      </c>
      <c r="I861" s="22"/>
      <c r="J861" s="23"/>
      <c r="K861" s="24">
        <f t="shared" si="24"/>
        <v>0</v>
      </c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  <c r="JV861" s="1"/>
      <c r="JW861" s="1"/>
      <c r="JX861" s="1"/>
      <c r="JY861" s="1"/>
      <c r="JZ861" s="1"/>
      <c r="KA861" s="1"/>
      <c r="KB861" s="1"/>
      <c r="KC861" s="1"/>
      <c r="KD861" s="1"/>
      <c r="KE861" s="1"/>
      <c r="KF861" s="1"/>
      <c r="KG861" s="1"/>
      <c r="KH861" s="1"/>
      <c r="KI861" s="1"/>
      <c r="KJ861" s="1"/>
      <c r="KK861" s="1"/>
      <c r="KL861" s="1"/>
      <c r="KM861" s="1"/>
    </row>
    <row r="862" spans="1:299" s="37" customFormat="1" ht="27" customHeight="1">
      <c r="A862" s="214" t="s">
        <v>1644</v>
      </c>
      <c r="B862" s="32" t="s">
        <v>964</v>
      </c>
      <c r="C862" s="16" t="s">
        <v>1647</v>
      </c>
      <c r="D862" s="33" t="s">
        <v>2150</v>
      </c>
      <c r="E862" s="18">
        <v>0.37671232876712302</v>
      </c>
      <c r="F862" s="34">
        <v>16</v>
      </c>
      <c r="G862" s="35" t="s">
        <v>2287</v>
      </c>
      <c r="H862" s="36">
        <v>10</v>
      </c>
      <c r="I862" s="22"/>
      <c r="J862" s="23"/>
      <c r="K862" s="24">
        <f t="shared" si="24"/>
        <v>0</v>
      </c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  <c r="JV862" s="1"/>
      <c r="JW862" s="1"/>
      <c r="JX862" s="1"/>
      <c r="JY862" s="1"/>
      <c r="JZ862" s="1"/>
      <c r="KA862" s="1"/>
      <c r="KB862" s="1"/>
      <c r="KC862" s="1"/>
      <c r="KD862" s="1"/>
      <c r="KE862" s="1"/>
      <c r="KF862" s="1"/>
      <c r="KG862" s="1"/>
      <c r="KH862" s="1"/>
      <c r="KI862" s="1"/>
      <c r="KJ862" s="1"/>
      <c r="KK862" s="1"/>
      <c r="KL862" s="1"/>
      <c r="KM862" s="1"/>
    </row>
    <row r="863" spans="1:299" s="37" customFormat="1" ht="27" customHeight="1">
      <c r="A863" s="214" t="s">
        <v>1645</v>
      </c>
      <c r="B863" s="32" t="s">
        <v>964</v>
      </c>
      <c r="C863" s="16" t="s">
        <v>1648</v>
      </c>
      <c r="D863" s="33" t="s">
        <v>2150</v>
      </c>
      <c r="E863" s="18">
        <v>0.37671232876712302</v>
      </c>
      <c r="F863" s="34">
        <v>16</v>
      </c>
      <c r="G863" s="35" t="s">
        <v>2287</v>
      </c>
      <c r="H863" s="36">
        <v>10</v>
      </c>
      <c r="I863" s="22"/>
      <c r="J863" s="23"/>
      <c r="K863" s="24">
        <f t="shared" si="24"/>
        <v>0</v>
      </c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  <c r="JV863" s="1"/>
      <c r="JW863" s="1"/>
      <c r="JX863" s="1"/>
      <c r="JY863" s="1"/>
      <c r="JZ863" s="1"/>
      <c r="KA863" s="1"/>
      <c r="KB863" s="1"/>
      <c r="KC863" s="1"/>
      <c r="KD863" s="1"/>
      <c r="KE863" s="1"/>
      <c r="KF863" s="1"/>
      <c r="KG863" s="1"/>
      <c r="KH863" s="1"/>
      <c r="KI863" s="1"/>
      <c r="KJ863" s="1"/>
      <c r="KK863" s="1"/>
      <c r="KL863" s="1"/>
      <c r="KM863" s="1"/>
    </row>
    <row r="864" spans="1:299" s="37" customFormat="1" ht="27" customHeight="1">
      <c r="A864" s="214" t="s">
        <v>1646</v>
      </c>
      <c r="B864" s="32" t="s">
        <v>964</v>
      </c>
      <c r="C864" s="16" t="s">
        <v>1649</v>
      </c>
      <c r="D864" s="33" t="s">
        <v>2150</v>
      </c>
      <c r="E864" s="18">
        <v>0.37671232876712302</v>
      </c>
      <c r="F864" s="34">
        <v>16</v>
      </c>
      <c r="G864" s="35" t="s">
        <v>2287</v>
      </c>
      <c r="H864" s="36">
        <v>10</v>
      </c>
      <c r="I864" s="22"/>
      <c r="J864" s="23"/>
      <c r="K864" s="24">
        <f t="shared" si="24"/>
        <v>0</v>
      </c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  <c r="JV864" s="1"/>
      <c r="JW864" s="1"/>
      <c r="JX864" s="1"/>
      <c r="JY864" s="1"/>
      <c r="JZ864" s="1"/>
      <c r="KA864" s="1"/>
      <c r="KB864" s="1"/>
      <c r="KC864" s="1"/>
      <c r="KD864" s="1"/>
      <c r="KE864" s="1"/>
      <c r="KF864" s="1"/>
      <c r="KG864" s="1"/>
      <c r="KH864" s="1"/>
      <c r="KI864" s="1"/>
      <c r="KJ864" s="1"/>
      <c r="KK864" s="1"/>
      <c r="KL864" s="1"/>
      <c r="KM864" s="1"/>
    </row>
    <row r="865" spans="1:299" s="37" customFormat="1" ht="27" customHeight="1">
      <c r="A865" s="214" t="s">
        <v>1650</v>
      </c>
      <c r="B865" s="32" t="s">
        <v>1655</v>
      </c>
      <c r="C865" s="16" t="s">
        <v>1656</v>
      </c>
      <c r="D865" s="33" t="s">
        <v>914</v>
      </c>
      <c r="E865" s="18">
        <v>0.440993788819876</v>
      </c>
      <c r="F865" s="34">
        <v>161</v>
      </c>
      <c r="G865" s="35" t="s">
        <v>2361</v>
      </c>
      <c r="H865" s="36">
        <v>90</v>
      </c>
      <c r="I865" s="22"/>
      <c r="J865" s="23"/>
      <c r="K865" s="24">
        <f t="shared" si="24"/>
        <v>0</v>
      </c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  <c r="JV865" s="1"/>
      <c r="JW865" s="1"/>
      <c r="JX865" s="1"/>
      <c r="JY865" s="1"/>
      <c r="JZ865" s="1"/>
      <c r="KA865" s="1"/>
      <c r="KB865" s="1"/>
      <c r="KC865" s="1"/>
      <c r="KD865" s="1"/>
      <c r="KE865" s="1"/>
      <c r="KF865" s="1"/>
      <c r="KG865" s="1"/>
      <c r="KH865" s="1"/>
      <c r="KI865" s="1"/>
      <c r="KJ865" s="1"/>
      <c r="KK865" s="1"/>
      <c r="KL865" s="1"/>
      <c r="KM865" s="1"/>
    </row>
    <row r="866" spans="1:299" s="37" customFormat="1" ht="27" customHeight="1">
      <c r="A866" s="214" t="s">
        <v>1651</v>
      </c>
      <c r="B866" s="32" t="s">
        <v>1655</v>
      </c>
      <c r="C866" s="16" t="s">
        <v>1657</v>
      </c>
      <c r="D866" s="33" t="s">
        <v>1025</v>
      </c>
      <c r="E866" s="18">
        <v>0.42241379310344801</v>
      </c>
      <c r="F866" s="34">
        <v>116</v>
      </c>
      <c r="G866" s="35" t="s">
        <v>2385</v>
      </c>
      <c r="H866" s="36">
        <v>67</v>
      </c>
      <c r="I866" s="22"/>
      <c r="J866" s="23"/>
      <c r="K866" s="24">
        <f t="shared" si="24"/>
        <v>0</v>
      </c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  <c r="JV866" s="1"/>
      <c r="JW866" s="1"/>
      <c r="JX866" s="1"/>
      <c r="JY866" s="1"/>
      <c r="JZ866" s="1"/>
      <c r="KA866" s="1"/>
      <c r="KB866" s="1"/>
      <c r="KC866" s="1"/>
      <c r="KD866" s="1"/>
      <c r="KE866" s="1"/>
      <c r="KF866" s="1"/>
      <c r="KG866" s="1"/>
      <c r="KH866" s="1"/>
      <c r="KI866" s="1"/>
      <c r="KJ866" s="1"/>
      <c r="KK866" s="1"/>
      <c r="KL866" s="1"/>
      <c r="KM866" s="1"/>
    </row>
    <row r="867" spans="1:299" s="37" customFormat="1" ht="27" customHeight="1">
      <c r="A867" s="214" t="s">
        <v>970</v>
      </c>
      <c r="B867" s="32" t="s">
        <v>16</v>
      </c>
      <c r="C867" s="16" t="s">
        <v>971</v>
      </c>
      <c r="D867" s="33" t="s">
        <v>2577</v>
      </c>
      <c r="E867" s="18">
        <v>0.37096774193548399</v>
      </c>
      <c r="F867" s="34">
        <v>124</v>
      </c>
      <c r="G867" s="35" t="s">
        <v>2258</v>
      </c>
      <c r="H867" s="36">
        <v>78</v>
      </c>
      <c r="I867" s="22"/>
      <c r="J867" s="23"/>
      <c r="K867" s="24">
        <f t="shared" si="24"/>
        <v>0</v>
      </c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  <c r="JV867" s="1"/>
      <c r="JW867" s="1"/>
      <c r="JX867" s="1"/>
      <c r="JY867" s="1"/>
      <c r="JZ867" s="1"/>
      <c r="KA867" s="1"/>
      <c r="KB867" s="1"/>
      <c r="KC867" s="1"/>
      <c r="KD867" s="1"/>
      <c r="KE867" s="1"/>
      <c r="KF867" s="1"/>
      <c r="KG867" s="1"/>
      <c r="KH867" s="1"/>
      <c r="KI867" s="1"/>
      <c r="KJ867" s="1"/>
      <c r="KK867" s="1"/>
      <c r="KL867" s="1"/>
      <c r="KM867" s="1"/>
    </row>
    <row r="868" spans="1:299" s="31" customFormat="1" ht="27" customHeight="1">
      <c r="A868" s="213" t="s">
        <v>972</v>
      </c>
      <c r="B868" s="26" t="s">
        <v>16</v>
      </c>
      <c r="C868" s="16" t="s">
        <v>973</v>
      </c>
      <c r="D868" s="27" t="s">
        <v>1155</v>
      </c>
      <c r="E868" s="18">
        <v>0.37162162162162199</v>
      </c>
      <c r="F868" s="28">
        <v>148</v>
      </c>
      <c r="G868" s="29" t="s">
        <v>2449</v>
      </c>
      <c r="H868" s="38">
        <v>93</v>
      </c>
      <c r="I868" s="22"/>
      <c r="J868" s="23"/>
      <c r="K868" s="24">
        <f t="shared" si="24"/>
        <v>0</v>
      </c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  <c r="JV868" s="1"/>
      <c r="JW868" s="1"/>
      <c r="JX868" s="1"/>
      <c r="JY868" s="1"/>
      <c r="JZ868" s="1"/>
      <c r="KA868" s="1"/>
      <c r="KB868" s="1"/>
      <c r="KC868" s="1"/>
      <c r="KD868" s="1"/>
      <c r="KE868" s="1"/>
      <c r="KF868" s="1"/>
      <c r="KG868" s="1"/>
      <c r="KH868" s="1"/>
      <c r="KI868" s="1"/>
      <c r="KJ868" s="1"/>
      <c r="KK868" s="1"/>
      <c r="KL868" s="1"/>
      <c r="KM868" s="1"/>
    </row>
    <row r="869" spans="1:299" s="37" customFormat="1" ht="25.15" customHeight="1">
      <c r="A869" s="214" t="s">
        <v>974</v>
      </c>
      <c r="B869" s="32" t="s">
        <v>16</v>
      </c>
      <c r="C869" s="16" t="s">
        <v>971</v>
      </c>
      <c r="D869" s="33" t="s">
        <v>900</v>
      </c>
      <c r="E869" s="18">
        <v>0.37671232876712302</v>
      </c>
      <c r="F869" s="34">
        <v>146</v>
      </c>
      <c r="G869" s="35" t="s">
        <v>2450</v>
      </c>
      <c r="H869" s="36">
        <v>91</v>
      </c>
      <c r="I869" s="22"/>
      <c r="J869" s="23"/>
      <c r="K869" s="24">
        <f t="shared" si="24"/>
        <v>0</v>
      </c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  <c r="JV869" s="1"/>
      <c r="JW869" s="1"/>
      <c r="JX869" s="1"/>
      <c r="JY869" s="1"/>
      <c r="JZ869" s="1"/>
      <c r="KA869" s="1"/>
      <c r="KB869" s="1"/>
      <c r="KC869" s="1"/>
      <c r="KD869" s="1"/>
      <c r="KE869" s="1"/>
      <c r="KF869" s="1"/>
      <c r="KG869" s="1"/>
      <c r="KH869" s="1"/>
      <c r="KI869" s="1"/>
      <c r="KJ869" s="1"/>
      <c r="KK869" s="1"/>
      <c r="KL869" s="1"/>
      <c r="KM869" s="1"/>
    </row>
    <row r="870" spans="1:299" s="37" customFormat="1" ht="25.15" customHeight="1">
      <c r="A870" s="214" t="s">
        <v>975</v>
      </c>
      <c r="B870" s="32" t="s">
        <v>16</v>
      </c>
      <c r="C870" s="16" t="s">
        <v>976</v>
      </c>
      <c r="D870" s="33" t="s">
        <v>1155</v>
      </c>
      <c r="E870" s="18">
        <v>0.34722222222222199</v>
      </c>
      <c r="F870" s="34">
        <v>144</v>
      </c>
      <c r="G870" s="35" t="s">
        <v>2451</v>
      </c>
      <c r="H870" s="36">
        <v>94</v>
      </c>
      <c r="I870" s="22"/>
      <c r="J870" s="23"/>
      <c r="K870" s="24">
        <f t="shared" si="24"/>
        <v>0</v>
      </c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  <c r="JV870" s="1"/>
      <c r="JW870" s="1"/>
      <c r="JX870" s="1"/>
      <c r="JY870" s="1"/>
      <c r="JZ870" s="1"/>
      <c r="KA870" s="1"/>
      <c r="KB870" s="1"/>
      <c r="KC870" s="1"/>
      <c r="KD870" s="1"/>
      <c r="KE870" s="1"/>
      <c r="KF870" s="1"/>
      <c r="KG870" s="1"/>
      <c r="KH870" s="1"/>
      <c r="KI870" s="1"/>
      <c r="KJ870" s="1"/>
      <c r="KK870" s="1"/>
      <c r="KL870" s="1"/>
      <c r="KM870" s="1"/>
    </row>
    <row r="871" spans="1:299" s="31" customFormat="1" ht="27" customHeight="1">
      <c r="A871" s="213" t="s">
        <v>977</v>
      </c>
      <c r="B871" s="26" t="s">
        <v>16</v>
      </c>
      <c r="C871" s="16" t="s">
        <v>971</v>
      </c>
      <c r="D871" s="27" t="s">
        <v>914</v>
      </c>
      <c r="E871" s="18">
        <v>0.42</v>
      </c>
      <c r="F871" s="28">
        <v>166</v>
      </c>
      <c r="G871" s="29" t="s">
        <v>2411</v>
      </c>
      <c r="H871" s="38">
        <v>96</v>
      </c>
      <c r="I871" s="22"/>
      <c r="J871" s="23"/>
      <c r="K871" s="24">
        <f t="shared" si="24"/>
        <v>0</v>
      </c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  <c r="JV871" s="1"/>
      <c r="JW871" s="1"/>
      <c r="JX871" s="1"/>
      <c r="JY871" s="1"/>
      <c r="JZ871" s="1"/>
      <c r="KA871" s="1"/>
      <c r="KB871" s="1"/>
      <c r="KC871" s="1"/>
      <c r="KD871" s="1"/>
      <c r="KE871" s="1"/>
      <c r="KF871" s="1"/>
      <c r="KG871" s="1"/>
      <c r="KH871" s="1"/>
      <c r="KI871" s="1"/>
      <c r="KJ871" s="1"/>
      <c r="KK871" s="1"/>
      <c r="KL871" s="1"/>
      <c r="KM871" s="1"/>
    </row>
    <row r="872" spans="1:299" s="37" customFormat="1" ht="27" customHeight="1">
      <c r="A872" s="214" t="s">
        <v>978</v>
      </c>
      <c r="B872" s="32" t="s">
        <v>16</v>
      </c>
      <c r="C872" s="16" t="s">
        <v>971</v>
      </c>
      <c r="D872" s="33" t="s">
        <v>1135</v>
      </c>
      <c r="E872" s="18">
        <v>0.37</v>
      </c>
      <c r="F872" s="34">
        <v>142</v>
      </c>
      <c r="G872" s="35" t="s">
        <v>2330</v>
      </c>
      <c r="H872" s="36">
        <v>89</v>
      </c>
      <c r="I872" s="22"/>
      <c r="J872" s="23"/>
      <c r="K872" s="24">
        <f t="shared" si="24"/>
        <v>0</v>
      </c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  <c r="JV872" s="1"/>
      <c r="JW872" s="1"/>
      <c r="JX872" s="1"/>
      <c r="JY872" s="1"/>
      <c r="JZ872" s="1"/>
      <c r="KA872" s="1"/>
      <c r="KB872" s="1"/>
      <c r="KC872" s="1"/>
      <c r="KD872" s="1"/>
      <c r="KE872" s="1"/>
      <c r="KF872" s="1"/>
      <c r="KG872" s="1"/>
      <c r="KH872" s="1"/>
      <c r="KI872" s="1"/>
      <c r="KJ872" s="1"/>
      <c r="KK872" s="1"/>
      <c r="KL872" s="1"/>
      <c r="KM872" s="1"/>
    </row>
    <row r="873" spans="1:299" s="37" customFormat="1" ht="27" customHeight="1">
      <c r="A873" s="214" t="s">
        <v>979</v>
      </c>
      <c r="B873" s="32" t="s">
        <v>16</v>
      </c>
      <c r="C873" s="16" t="s">
        <v>2561</v>
      </c>
      <c r="D873" s="33" t="s">
        <v>1155</v>
      </c>
      <c r="E873" s="18">
        <v>0.38513513513513498</v>
      </c>
      <c r="F873" s="34">
        <v>148</v>
      </c>
      <c r="G873" s="35" t="s">
        <v>2452</v>
      </c>
      <c r="H873" s="36">
        <v>91</v>
      </c>
      <c r="I873" s="22"/>
      <c r="J873" s="23"/>
      <c r="K873" s="24">
        <f t="shared" si="24"/>
        <v>0</v>
      </c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  <c r="JV873" s="1"/>
      <c r="JW873" s="1"/>
      <c r="JX873" s="1"/>
      <c r="JY873" s="1"/>
      <c r="JZ873" s="1"/>
      <c r="KA873" s="1"/>
      <c r="KB873" s="1"/>
      <c r="KC873" s="1"/>
      <c r="KD873" s="1"/>
      <c r="KE873" s="1"/>
      <c r="KF873" s="1"/>
      <c r="KG873" s="1"/>
      <c r="KH873" s="1"/>
      <c r="KI873" s="1"/>
      <c r="KJ873" s="1"/>
      <c r="KK873" s="1"/>
      <c r="KL873" s="1"/>
      <c r="KM873" s="1"/>
    </row>
    <row r="874" spans="1:299" s="37" customFormat="1" ht="27" customHeight="1">
      <c r="A874" s="214" t="s">
        <v>980</v>
      </c>
      <c r="B874" s="32" t="s">
        <v>16</v>
      </c>
      <c r="C874" s="16" t="s">
        <v>2560</v>
      </c>
      <c r="D874" s="33" t="s">
        <v>1155</v>
      </c>
      <c r="E874" s="18">
        <v>0.38513513513513498</v>
      </c>
      <c r="F874" s="34">
        <v>148</v>
      </c>
      <c r="G874" s="35" t="s">
        <v>2452</v>
      </c>
      <c r="H874" s="36">
        <v>91</v>
      </c>
      <c r="I874" s="22"/>
      <c r="J874" s="23"/>
      <c r="K874" s="24">
        <f t="shared" si="24"/>
        <v>0</v>
      </c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  <c r="JV874" s="1"/>
      <c r="JW874" s="1"/>
      <c r="JX874" s="1"/>
      <c r="JY874" s="1"/>
      <c r="JZ874" s="1"/>
      <c r="KA874" s="1"/>
      <c r="KB874" s="1"/>
      <c r="KC874" s="1"/>
      <c r="KD874" s="1"/>
      <c r="KE874" s="1"/>
      <c r="KF874" s="1"/>
      <c r="KG874" s="1"/>
      <c r="KH874" s="1"/>
      <c r="KI874" s="1"/>
      <c r="KJ874" s="1"/>
      <c r="KK874" s="1"/>
      <c r="KL874" s="1"/>
      <c r="KM874" s="1"/>
    </row>
    <row r="875" spans="1:299" s="37" customFormat="1" ht="27" customHeight="1">
      <c r="A875" s="214" t="s">
        <v>981</v>
      </c>
      <c r="B875" s="32" t="s">
        <v>16</v>
      </c>
      <c r="C875" s="16" t="s">
        <v>982</v>
      </c>
      <c r="D875" s="33" t="s">
        <v>1108</v>
      </c>
      <c r="E875" s="18">
        <v>0.37037037037037002</v>
      </c>
      <c r="F875" s="34">
        <v>162</v>
      </c>
      <c r="G875" s="35" t="s">
        <v>2453</v>
      </c>
      <c r="H875" s="36">
        <v>102</v>
      </c>
      <c r="I875" s="22"/>
      <c r="J875" s="23"/>
      <c r="K875" s="24">
        <f t="shared" si="24"/>
        <v>0</v>
      </c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  <c r="JV875" s="1"/>
      <c r="JW875" s="1"/>
      <c r="JX875" s="1"/>
      <c r="JY875" s="1"/>
      <c r="JZ875" s="1"/>
      <c r="KA875" s="1"/>
      <c r="KB875" s="1"/>
      <c r="KC875" s="1"/>
      <c r="KD875" s="1"/>
      <c r="KE875" s="1"/>
      <c r="KF875" s="1"/>
      <c r="KG875" s="1"/>
      <c r="KH875" s="1"/>
      <c r="KI875" s="1"/>
      <c r="KJ875" s="1"/>
      <c r="KK875" s="1"/>
      <c r="KL875" s="1"/>
      <c r="KM875" s="1"/>
    </row>
    <row r="876" spans="1:299" s="25" customFormat="1" ht="31.15" customHeight="1">
      <c r="A876" s="214" t="s">
        <v>983</v>
      </c>
      <c r="B876" s="15" t="s">
        <v>16</v>
      </c>
      <c r="C876" s="16" t="s">
        <v>2557</v>
      </c>
      <c r="D876" s="17" t="s">
        <v>1155</v>
      </c>
      <c r="E876" s="18">
        <v>0.37162162162162199</v>
      </c>
      <c r="F876" s="19">
        <v>148</v>
      </c>
      <c r="G876" s="20" t="s">
        <v>2449</v>
      </c>
      <c r="H876" s="36">
        <v>93</v>
      </c>
      <c r="I876" s="22"/>
      <c r="J876" s="23"/>
      <c r="K876" s="24">
        <f t="shared" si="24"/>
        <v>0</v>
      </c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  <c r="JV876" s="1"/>
      <c r="JW876" s="1"/>
      <c r="JX876" s="1"/>
      <c r="JY876" s="1"/>
      <c r="JZ876" s="1"/>
      <c r="KA876" s="1"/>
      <c r="KB876" s="1"/>
      <c r="KC876" s="1"/>
      <c r="KD876" s="1"/>
      <c r="KE876" s="1"/>
      <c r="KF876" s="1"/>
      <c r="KG876" s="1"/>
      <c r="KH876" s="1"/>
      <c r="KI876" s="1"/>
      <c r="KJ876" s="1"/>
      <c r="KK876" s="1"/>
      <c r="KL876" s="1"/>
      <c r="KM876" s="1"/>
    </row>
    <row r="877" spans="1:299" s="37" customFormat="1" ht="27" customHeight="1">
      <c r="A877" s="214" t="s">
        <v>984</v>
      </c>
      <c r="B877" s="32" t="s">
        <v>16</v>
      </c>
      <c r="C877" s="16" t="s">
        <v>2559</v>
      </c>
      <c r="D877" s="33" t="s">
        <v>2558</v>
      </c>
      <c r="E877" s="18">
        <v>0.37837837837837801</v>
      </c>
      <c r="F877" s="34">
        <v>148</v>
      </c>
      <c r="G877" s="35" t="s">
        <v>2454</v>
      </c>
      <c r="H877" s="36">
        <v>92</v>
      </c>
      <c r="I877" s="22"/>
      <c r="J877" s="23"/>
      <c r="K877" s="24">
        <f t="shared" si="24"/>
        <v>0</v>
      </c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  <c r="JV877" s="1"/>
      <c r="JW877" s="1"/>
      <c r="JX877" s="1"/>
      <c r="JY877" s="1"/>
      <c r="JZ877" s="1"/>
      <c r="KA877" s="1"/>
      <c r="KB877" s="1"/>
      <c r="KC877" s="1"/>
      <c r="KD877" s="1"/>
      <c r="KE877" s="1"/>
      <c r="KF877" s="1"/>
      <c r="KG877" s="1"/>
      <c r="KH877" s="1"/>
      <c r="KI877" s="1"/>
      <c r="KJ877" s="1"/>
      <c r="KK877" s="1"/>
      <c r="KL877" s="1"/>
      <c r="KM877" s="1"/>
    </row>
    <row r="878" spans="1:299" s="37" customFormat="1" ht="27" customHeight="1">
      <c r="A878" s="214" t="s">
        <v>1652</v>
      </c>
      <c r="B878" s="32" t="s">
        <v>16</v>
      </c>
      <c r="C878" s="16" t="s">
        <v>1658</v>
      </c>
      <c r="D878" s="33" t="s">
        <v>1631</v>
      </c>
      <c r="E878" s="18">
        <v>0.372093023255814</v>
      </c>
      <c r="F878" s="34">
        <v>86</v>
      </c>
      <c r="G878" s="35" t="s">
        <v>2433</v>
      </c>
      <c r="H878" s="36">
        <v>54</v>
      </c>
      <c r="I878" s="22"/>
      <c r="J878" s="23"/>
      <c r="K878" s="24">
        <f t="shared" si="24"/>
        <v>0</v>
      </c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  <c r="JV878" s="1"/>
      <c r="JW878" s="1"/>
      <c r="JX878" s="1"/>
      <c r="JY878" s="1"/>
      <c r="JZ878" s="1"/>
      <c r="KA878" s="1"/>
      <c r="KB878" s="1"/>
      <c r="KC878" s="1"/>
      <c r="KD878" s="1"/>
      <c r="KE878" s="1"/>
      <c r="KF878" s="1"/>
      <c r="KG878" s="1"/>
      <c r="KH878" s="1"/>
      <c r="KI878" s="1"/>
      <c r="KJ878" s="1"/>
      <c r="KK878" s="1"/>
      <c r="KL878" s="1"/>
      <c r="KM878" s="1"/>
    </row>
    <row r="879" spans="1:299" s="37" customFormat="1" ht="27" customHeight="1">
      <c r="A879" s="214" t="s">
        <v>1653</v>
      </c>
      <c r="B879" s="32" t="s">
        <v>16</v>
      </c>
      <c r="C879" s="16" t="s">
        <v>1659</v>
      </c>
      <c r="D879" s="33" t="s">
        <v>2578</v>
      </c>
      <c r="E879" s="18">
        <v>0.36842105263157898</v>
      </c>
      <c r="F879" s="34">
        <v>152</v>
      </c>
      <c r="G879" s="35" t="s">
        <v>2455</v>
      </c>
      <c r="H879" s="36">
        <v>96</v>
      </c>
      <c r="I879" s="22"/>
      <c r="J879" s="23"/>
      <c r="K879" s="24">
        <f t="shared" si="24"/>
        <v>0</v>
      </c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  <c r="JV879" s="1"/>
      <c r="JW879" s="1"/>
      <c r="JX879" s="1"/>
      <c r="JY879" s="1"/>
      <c r="JZ879" s="1"/>
      <c r="KA879" s="1"/>
      <c r="KB879" s="1"/>
      <c r="KC879" s="1"/>
      <c r="KD879" s="1"/>
      <c r="KE879" s="1"/>
      <c r="KF879" s="1"/>
      <c r="KG879" s="1"/>
      <c r="KH879" s="1"/>
      <c r="KI879" s="1"/>
      <c r="KJ879" s="1"/>
      <c r="KK879" s="1"/>
      <c r="KL879" s="1"/>
      <c r="KM879" s="1"/>
    </row>
    <row r="880" spans="1:299" s="37" customFormat="1" ht="27" customHeight="1">
      <c r="A880" s="214" t="s">
        <v>1654</v>
      </c>
      <c r="B880" s="32" t="s">
        <v>16</v>
      </c>
      <c r="C880" s="16" t="s">
        <v>1660</v>
      </c>
      <c r="D880" s="33" t="s">
        <v>1135</v>
      </c>
      <c r="E880" s="18">
        <v>0.375</v>
      </c>
      <c r="F880" s="34">
        <v>112</v>
      </c>
      <c r="G880" s="35" t="s">
        <v>2306</v>
      </c>
      <c r="H880" s="36">
        <v>70</v>
      </c>
      <c r="I880" s="22"/>
      <c r="J880" s="23"/>
      <c r="K880" s="24">
        <f t="shared" si="24"/>
        <v>0</v>
      </c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  <c r="JV880" s="1"/>
      <c r="JW880" s="1"/>
      <c r="JX880" s="1"/>
      <c r="JY880" s="1"/>
      <c r="JZ880" s="1"/>
      <c r="KA880" s="1"/>
      <c r="KB880" s="1"/>
      <c r="KC880" s="1"/>
      <c r="KD880" s="1"/>
      <c r="KE880" s="1"/>
      <c r="KF880" s="1"/>
      <c r="KG880" s="1"/>
      <c r="KH880" s="1"/>
      <c r="KI880" s="1"/>
      <c r="KJ880" s="1"/>
      <c r="KK880" s="1"/>
      <c r="KL880" s="1"/>
      <c r="KM880" s="1"/>
    </row>
    <row r="881" spans="1:299" s="37" customFormat="1" ht="27" customHeight="1">
      <c r="A881" s="214" t="s">
        <v>985</v>
      </c>
      <c r="B881" s="32" t="s">
        <v>105</v>
      </c>
      <c r="C881" s="16" t="s">
        <v>986</v>
      </c>
      <c r="D881" s="33" t="s">
        <v>252</v>
      </c>
      <c r="E881" s="18">
        <v>0.61643835616438403</v>
      </c>
      <c r="F881" s="34">
        <v>73</v>
      </c>
      <c r="G881" s="35" t="s">
        <v>2349</v>
      </c>
      <c r="H881" s="36">
        <v>28</v>
      </c>
      <c r="I881" s="22"/>
      <c r="J881" s="23"/>
      <c r="K881" s="24">
        <f t="shared" si="24"/>
        <v>0</v>
      </c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JV881" s="1"/>
      <c r="JW881" s="1"/>
      <c r="JX881" s="1"/>
      <c r="JY881" s="1"/>
      <c r="JZ881" s="1"/>
      <c r="KA881" s="1"/>
      <c r="KB881" s="1"/>
      <c r="KC881" s="1"/>
      <c r="KD881" s="1"/>
      <c r="KE881" s="1"/>
      <c r="KF881" s="1"/>
      <c r="KG881" s="1"/>
      <c r="KH881" s="1"/>
      <c r="KI881" s="1"/>
      <c r="KJ881" s="1"/>
      <c r="KK881" s="1"/>
      <c r="KL881" s="1"/>
      <c r="KM881" s="1"/>
    </row>
    <row r="882" spans="1:299" s="37" customFormat="1" ht="25.15" customHeight="1">
      <c r="A882" s="214" t="s">
        <v>987</v>
      </c>
      <c r="B882" s="32" t="s">
        <v>105</v>
      </c>
      <c r="C882" s="16" t="s">
        <v>986</v>
      </c>
      <c r="D882" s="33" t="s">
        <v>1135</v>
      </c>
      <c r="E882" s="18">
        <v>0.6</v>
      </c>
      <c r="F882" s="34">
        <v>99</v>
      </c>
      <c r="G882" s="35" t="s">
        <v>2273</v>
      </c>
      <c r="H882" s="36">
        <v>40</v>
      </c>
      <c r="I882" s="22"/>
      <c r="J882" s="23"/>
      <c r="K882" s="24">
        <f t="shared" si="24"/>
        <v>0</v>
      </c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JV882" s="1"/>
      <c r="JW882" s="1"/>
      <c r="JX882" s="1"/>
      <c r="JY882" s="1"/>
      <c r="JZ882" s="1"/>
      <c r="KA882" s="1"/>
      <c r="KB882" s="1"/>
      <c r="KC882" s="1"/>
      <c r="KD882" s="1"/>
      <c r="KE882" s="1"/>
      <c r="KF882" s="1"/>
      <c r="KG882" s="1"/>
      <c r="KH882" s="1"/>
      <c r="KI882" s="1"/>
      <c r="KJ882" s="1"/>
      <c r="KK882" s="1"/>
      <c r="KL882" s="1"/>
      <c r="KM882" s="1"/>
    </row>
    <row r="883" spans="1:299" s="37" customFormat="1" ht="25.15" customHeight="1">
      <c r="A883" s="214" t="s">
        <v>988</v>
      </c>
      <c r="B883" s="32" t="s">
        <v>17</v>
      </c>
      <c r="C883" s="16" t="s">
        <v>989</v>
      </c>
      <c r="D883" s="33" t="s">
        <v>2579</v>
      </c>
      <c r="E883" s="18">
        <v>0.28275862068965502</v>
      </c>
      <c r="F883" s="34">
        <v>145</v>
      </c>
      <c r="G883" s="35" t="s">
        <v>2456</v>
      </c>
      <c r="H883" s="36">
        <v>104</v>
      </c>
      <c r="I883" s="22"/>
      <c r="J883" s="23"/>
      <c r="K883" s="24">
        <f t="shared" si="24"/>
        <v>0</v>
      </c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  <c r="JV883" s="1"/>
      <c r="JW883" s="1"/>
      <c r="JX883" s="1"/>
      <c r="JY883" s="1"/>
      <c r="JZ883" s="1"/>
      <c r="KA883" s="1"/>
      <c r="KB883" s="1"/>
      <c r="KC883" s="1"/>
      <c r="KD883" s="1"/>
      <c r="KE883" s="1"/>
      <c r="KF883" s="1"/>
      <c r="KG883" s="1"/>
      <c r="KH883" s="1"/>
      <c r="KI883" s="1"/>
      <c r="KJ883" s="1"/>
      <c r="KK883" s="1"/>
      <c r="KL883" s="1"/>
      <c r="KM883" s="1"/>
    </row>
    <row r="884" spans="1:299" s="37" customFormat="1" ht="25.15" customHeight="1">
      <c r="A884" s="214" t="s">
        <v>990</v>
      </c>
      <c r="B884" s="32" t="s">
        <v>17</v>
      </c>
      <c r="C884" s="16" t="s">
        <v>991</v>
      </c>
      <c r="D884" s="33" t="s">
        <v>1135</v>
      </c>
      <c r="E884" s="18">
        <v>0.27972027972028002</v>
      </c>
      <c r="F884" s="34">
        <v>143</v>
      </c>
      <c r="G884" s="35" t="s">
        <v>2382</v>
      </c>
      <c r="H884" s="36">
        <v>103</v>
      </c>
      <c r="I884" s="22"/>
      <c r="J884" s="23"/>
      <c r="K884" s="24">
        <f t="shared" si="24"/>
        <v>0</v>
      </c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  <c r="JV884" s="1"/>
      <c r="JW884" s="1"/>
      <c r="JX884" s="1"/>
      <c r="JY884" s="1"/>
      <c r="JZ884" s="1"/>
      <c r="KA884" s="1"/>
      <c r="KB884" s="1"/>
      <c r="KC884" s="1"/>
      <c r="KD884" s="1"/>
      <c r="KE884" s="1"/>
      <c r="KF884" s="1"/>
      <c r="KG884" s="1"/>
      <c r="KH884" s="1"/>
      <c r="KI884" s="1"/>
      <c r="KJ884" s="1"/>
      <c r="KK884" s="1"/>
      <c r="KL884" s="1"/>
      <c r="KM884" s="1"/>
    </row>
    <row r="885" spans="1:299" s="37" customFormat="1" ht="25.15" customHeight="1">
      <c r="A885" s="214" t="s">
        <v>1661</v>
      </c>
      <c r="B885" s="32" t="s">
        <v>17</v>
      </c>
      <c r="C885" s="16" t="s">
        <v>1663</v>
      </c>
      <c r="D885" s="33" t="s">
        <v>1349</v>
      </c>
      <c r="E885" s="18">
        <v>0.28999999999999998</v>
      </c>
      <c r="F885" s="34">
        <v>176</v>
      </c>
      <c r="G885" s="35" t="s">
        <v>2457</v>
      </c>
      <c r="H885" s="36">
        <v>125</v>
      </c>
      <c r="I885" s="22"/>
      <c r="J885" s="23"/>
      <c r="K885" s="24">
        <f t="shared" si="24"/>
        <v>0</v>
      </c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  <c r="JV885" s="1"/>
      <c r="JW885" s="1"/>
      <c r="JX885" s="1"/>
      <c r="JY885" s="1"/>
      <c r="JZ885" s="1"/>
      <c r="KA885" s="1"/>
      <c r="KB885" s="1"/>
      <c r="KC885" s="1"/>
      <c r="KD885" s="1"/>
      <c r="KE885" s="1"/>
      <c r="KF885" s="1"/>
      <c r="KG885" s="1"/>
      <c r="KH885" s="1"/>
      <c r="KI885" s="1"/>
      <c r="KJ885" s="1"/>
      <c r="KK885" s="1"/>
      <c r="KL885" s="1"/>
      <c r="KM885" s="1"/>
    </row>
    <row r="886" spans="1:299" s="37" customFormat="1" ht="25.15" customHeight="1">
      <c r="A886" s="214" t="s">
        <v>992</v>
      </c>
      <c r="B886" s="32" t="s">
        <v>17</v>
      </c>
      <c r="C886" s="16" t="s">
        <v>672</v>
      </c>
      <c r="D886" s="33" t="s">
        <v>2579</v>
      </c>
      <c r="E886" s="18">
        <v>0.28275862068965502</v>
      </c>
      <c r="F886" s="34">
        <v>145</v>
      </c>
      <c r="G886" s="35" t="s">
        <v>2456</v>
      </c>
      <c r="H886" s="36">
        <v>104</v>
      </c>
      <c r="I886" s="22"/>
      <c r="J886" s="23"/>
      <c r="K886" s="24">
        <f t="shared" si="24"/>
        <v>0</v>
      </c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  <c r="JV886" s="1"/>
      <c r="JW886" s="1"/>
      <c r="JX886" s="1"/>
      <c r="JY886" s="1"/>
      <c r="JZ886" s="1"/>
      <c r="KA886" s="1"/>
      <c r="KB886" s="1"/>
      <c r="KC886" s="1"/>
      <c r="KD886" s="1"/>
      <c r="KE886" s="1"/>
      <c r="KF886" s="1"/>
      <c r="KG886" s="1"/>
      <c r="KH886" s="1"/>
      <c r="KI886" s="1"/>
      <c r="KJ886" s="1"/>
      <c r="KK886" s="1"/>
      <c r="KL886" s="1"/>
      <c r="KM886" s="1"/>
    </row>
    <row r="887" spans="1:299" s="37" customFormat="1" ht="25.15" customHeight="1">
      <c r="A887" s="214" t="s">
        <v>993</v>
      </c>
      <c r="B887" s="32" t="s">
        <v>17</v>
      </c>
      <c r="C887" s="16" t="s">
        <v>994</v>
      </c>
      <c r="D887" s="33" t="s">
        <v>1135</v>
      </c>
      <c r="E887" s="18">
        <v>0.27906976744186102</v>
      </c>
      <c r="F887" s="34">
        <v>129</v>
      </c>
      <c r="G887" s="35" t="s">
        <v>2458</v>
      </c>
      <c r="H887" s="36">
        <v>93</v>
      </c>
      <c r="I887" s="22"/>
      <c r="J887" s="23"/>
      <c r="K887" s="24">
        <f t="shared" si="24"/>
        <v>0</v>
      </c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  <c r="JV887" s="1"/>
      <c r="JW887" s="1"/>
      <c r="JX887" s="1"/>
      <c r="JY887" s="1"/>
      <c r="JZ887" s="1"/>
      <c r="KA887" s="1"/>
      <c r="KB887" s="1"/>
      <c r="KC887" s="1"/>
      <c r="KD887" s="1"/>
      <c r="KE887" s="1"/>
      <c r="KF887" s="1"/>
      <c r="KG887" s="1"/>
      <c r="KH887" s="1"/>
      <c r="KI887" s="1"/>
      <c r="KJ887" s="1"/>
      <c r="KK887" s="1"/>
      <c r="KL887" s="1"/>
      <c r="KM887" s="1"/>
    </row>
    <row r="888" spans="1:299" s="37" customFormat="1" ht="27" customHeight="1">
      <c r="A888" s="214" t="s">
        <v>995</v>
      </c>
      <c r="B888" s="32" t="s">
        <v>136</v>
      </c>
      <c r="C888" s="16" t="s">
        <v>996</v>
      </c>
      <c r="D888" s="33" t="s">
        <v>2574</v>
      </c>
      <c r="E888" s="18">
        <v>0.37956204379561997</v>
      </c>
      <c r="F888" s="34">
        <v>137</v>
      </c>
      <c r="G888" s="35" t="s">
        <v>2444</v>
      </c>
      <c r="H888" s="36">
        <v>85</v>
      </c>
      <c r="I888" s="22"/>
      <c r="J888" s="23"/>
      <c r="K888" s="24">
        <f t="shared" si="24"/>
        <v>0</v>
      </c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  <c r="JV888" s="1"/>
      <c r="JW888" s="1"/>
      <c r="JX888" s="1"/>
      <c r="JY888" s="1"/>
      <c r="JZ888" s="1"/>
      <c r="KA888" s="1"/>
      <c r="KB888" s="1"/>
      <c r="KC888" s="1"/>
      <c r="KD888" s="1"/>
      <c r="KE888" s="1"/>
      <c r="KF888" s="1"/>
      <c r="KG888" s="1"/>
      <c r="KH888" s="1"/>
      <c r="KI888" s="1"/>
      <c r="KJ888" s="1"/>
      <c r="KK888" s="1"/>
      <c r="KL888" s="1"/>
      <c r="KM888" s="1"/>
    </row>
    <row r="889" spans="1:299" s="37" customFormat="1" ht="27" customHeight="1">
      <c r="A889" s="214" t="s">
        <v>997</v>
      </c>
      <c r="B889" s="32" t="s">
        <v>136</v>
      </c>
      <c r="C889" s="16" t="s">
        <v>998</v>
      </c>
      <c r="D889" s="33" t="s">
        <v>1157</v>
      </c>
      <c r="E889" s="18">
        <v>0.53</v>
      </c>
      <c r="F889" s="34">
        <v>87</v>
      </c>
      <c r="G889" s="35" t="s">
        <v>2355</v>
      </c>
      <c r="H889" s="36">
        <v>41</v>
      </c>
      <c r="I889" s="22"/>
      <c r="J889" s="23"/>
      <c r="K889" s="24">
        <f t="shared" si="24"/>
        <v>0</v>
      </c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  <c r="JV889" s="1"/>
      <c r="JW889" s="1"/>
      <c r="JX889" s="1"/>
      <c r="JY889" s="1"/>
      <c r="JZ889" s="1"/>
      <c r="KA889" s="1"/>
      <c r="KB889" s="1"/>
      <c r="KC889" s="1"/>
      <c r="KD889" s="1"/>
      <c r="KE889" s="1"/>
      <c r="KF889" s="1"/>
      <c r="KG889" s="1"/>
      <c r="KH889" s="1"/>
      <c r="KI889" s="1"/>
      <c r="KJ889" s="1"/>
      <c r="KK889" s="1"/>
      <c r="KL889" s="1"/>
      <c r="KM889" s="1"/>
    </row>
    <row r="890" spans="1:299" s="37" customFormat="1" ht="27" customHeight="1">
      <c r="A890" s="214" t="s">
        <v>999</v>
      </c>
      <c r="B890" s="32" t="s">
        <v>136</v>
      </c>
      <c r="C890" s="16" t="s">
        <v>1000</v>
      </c>
      <c r="D890" s="33" t="s">
        <v>900</v>
      </c>
      <c r="E890" s="18">
        <v>0.52884615384615397</v>
      </c>
      <c r="F890" s="34">
        <v>104</v>
      </c>
      <c r="G890" s="35" t="s">
        <v>2459</v>
      </c>
      <c r="H890" s="36">
        <v>49</v>
      </c>
      <c r="I890" s="22"/>
      <c r="J890" s="23"/>
      <c r="K890" s="24">
        <f t="shared" si="24"/>
        <v>0</v>
      </c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  <c r="JV890" s="1"/>
      <c r="JW890" s="1"/>
      <c r="JX890" s="1"/>
      <c r="JY890" s="1"/>
      <c r="JZ890" s="1"/>
      <c r="KA890" s="1"/>
      <c r="KB890" s="1"/>
      <c r="KC890" s="1"/>
      <c r="KD890" s="1"/>
      <c r="KE890" s="1"/>
      <c r="KF890" s="1"/>
      <c r="KG890" s="1"/>
      <c r="KH890" s="1"/>
      <c r="KI890" s="1"/>
      <c r="KJ890" s="1"/>
      <c r="KK890" s="1"/>
      <c r="KL890" s="1"/>
      <c r="KM890" s="1"/>
    </row>
    <row r="891" spans="1:299" s="37" customFormat="1" ht="27" customHeight="1">
      <c r="A891" s="214" t="s">
        <v>1664</v>
      </c>
      <c r="B891" s="32" t="s">
        <v>148</v>
      </c>
      <c r="C891" s="16" t="s">
        <v>1665</v>
      </c>
      <c r="D891" s="33" t="s">
        <v>1108</v>
      </c>
      <c r="E891" s="18">
        <v>0.39</v>
      </c>
      <c r="F891" s="34">
        <v>122</v>
      </c>
      <c r="G891" s="35" t="s">
        <v>2423</v>
      </c>
      <c r="H891" s="36">
        <v>75</v>
      </c>
      <c r="I891" s="22"/>
      <c r="J891" s="23"/>
      <c r="K891" s="24">
        <f t="shared" si="24"/>
        <v>0</v>
      </c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  <c r="JV891" s="1"/>
      <c r="JW891" s="1"/>
      <c r="JX891" s="1"/>
      <c r="JY891" s="1"/>
      <c r="JZ891" s="1"/>
      <c r="KA891" s="1"/>
      <c r="KB891" s="1"/>
      <c r="KC891" s="1"/>
      <c r="KD891" s="1"/>
      <c r="KE891" s="1"/>
      <c r="KF891" s="1"/>
      <c r="KG891" s="1"/>
      <c r="KH891" s="1"/>
      <c r="KI891" s="1"/>
      <c r="KJ891" s="1"/>
      <c r="KK891" s="1"/>
      <c r="KL891" s="1"/>
      <c r="KM891" s="1"/>
    </row>
    <row r="892" spans="1:299" s="37" customFormat="1" ht="27" customHeight="1">
      <c r="A892" s="214" t="s">
        <v>1001</v>
      </c>
      <c r="B892" s="32" t="s">
        <v>159</v>
      </c>
      <c r="C892" s="16" t="s">
        <v>1002</v>
      </c>
      <c r="D892" s="33" t="s">
        <v>2580</v>
      </c>
      <c r="E892" s="18">
        <v>0.33613445378151302</v>
      </c>
      <c r="F892" s="34">
        <v>119</v>
      </c>
      <c r="G892" s="35" t="s">
        <v>2460</v>
      </c>
      <c r="H892" s="36">
        <v>79</v>
      </c>
      <c r="I892" s="22"/>
      <c r="J892" s="23"/>
      <c r="K892" s="24">
        <f t="shared" si="24"/>
        <v>0</v>
      </c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  <c r="JV892" s="1"/>
      <c r="JW892" s="1"/>
      <c r="JX892" s="1"/>
      <c r="JY892" s="1"/>
      <c r="JZ892" s="1"/>
      <c r="KA892" s="1"/>
      <c r="KB892" s="1"/>
      <c r="KC892" s="1"/>
      <c r="KD892" s="1"/>
      <c r="KE892" s="1"/>
      <c r="KF892" s="1"/>
      <c r="KG892" s="1"/>
      <c r="KH892" s="1"/>
      <c r="KI892" s="1"/>
      <c r="KJ892" s="1"/>
      <c r="KK892" s="1"/>
      <c r="KL892" s="1"/>
      <c r="KM892" s="1"/>
    </row>
    <row r="893" spans="1:299" s="37" customFormat="1" ht="27" customHeight="1">
      <c r="A893" s="214" t="s">
        <v>1003</v>
      </c>
      <c r="B893" s="32" t="s">
        <v>159</v>
      </c>
      <c r="C893" s="16" t="s">
        <v>1004</v>
      </c>
      <c r="D893" s="33" t="s">
        <v>1631</v>
      </c>
      <c r="E893" s="18">
        <v>0.376811594202899</v>
      </c>
      <c r="F893" s="34">
        <v>69</v>
      </c>
      <c r="G893" s="35" t="s">
        <v>2461</v>
      </c>
      <c r="H893" s="36">
        <v>43</v>
      </c>
      <c r="I893" s="22"/>
      <c r="J893" s="23"/>
      <c r="K893" s="24">
        <f t="shared" si="24"/>
        <v>0</v>
      </c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  <c r="JV893" s="1"/>
      <c r="JW893" s="1"/>
      <c r="JX893" s="1"/>
      <c r="JY893" s="1"/>
      <c r="JZ893" s="1"/>
      <c r="KA893" s="1"/>
      <c r="KB893" s="1"/>
      <c r="KC893" s="1"/>
      <c r="KD893" s="1"/>
      <c r="KE893" s="1"/>
      <c r="KF893" s="1"/>
      <c r="KG893" s="1"/>
      <c r="KH893" s="1"/>
      <c r="KI893" s="1"/>
      <c r="KJ893" s="1"/>
      <c r="KK893" s="1"/>
      <c r="KL893" s="1"/>
      <c r="KM893" s="1"/>
    </row>
    <row r="894" spans="1:299" s="37" customFormat="1" ht="27" customHeight="1">
      <c r="A894" s="214" t="s">
        <v>1005</v>
      </c>
      <c r="B894" s="32" t="s">
        <v>159</v>
      </c>
      <c r="C894" s="16" t="s">
        <v>1006</v>
      </c>
      <c r="D894" s="33" t="s">
        <v>1025</v>
      </c>
      <c r="E894" s="18">
        <v>0.43298969072165</v>
      </c>
      <c r="F894" s="34">
        <v>97</v>
      </c>
      <c r="G894" s="35" t="s">
        <v>2253</v>
      </c>
      <c r="H894" s="36">
        <v>55</v>
      </c>
      <c r="I894" s="22"/>
      <c r="J894" s="23"/>
      <c r="K894" s="24">
        <f t="shared" si="24"/>
        <v>0</v>
      </c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  <c r="JV894" s="1"/>
      <c r="JW894" s="1"/>
      <c r="JX894" s="1"/>
      <c r="JY894" s="1"/>
      <c r="JZ894" s="1"/>
      <c r="KA894" s="1"/>
      <c r="KB894" s="1"/>
      <c r="KC894" s="1"/>
      <c r="KD894" s="1"/>
      <c r="KE894" s="1"/>
      <c r="KF894" s="1"/>
      <c r="KG894" s="1"/>
      <c r="KH894" s="1"/>
      <c r="KI894" s="1"/>
      <c r="KJ894" s="1"/>
      <c r="KK894" s="1"/>
      <c r="KL894" s="1"/>
      <c r="KM894" s="1"/>
    </row>
    <row r="895" spans="1:299" s="37" customFormat="1" ht="27" customHeight="1">
      <c r="A895" s="214" t="s">
        <v>1007</v>
      </c>
      <c r="B895" s="32" t="s">
        <v>159</v>
      </c>
      <c r="C895" s="16" t="s">
        <v>1006</v>
      </c>
      <c r="D895" s="33" t="s">
        <v>1209</v>
      </c>
      <c r="E895" s="18">
        <v>0.5</v>
      </c>
      <c r="F895" s="34">
        <v>134</v>
      </c>
      <c r="G895" s="35" t="s">
        <v>2462</v>
      </c>
      <c r="H895" s="36">
        <v>67</v>
      </c>
      <c r="I895" s="22"/>
      <c r="J895" s="23"/>
      <c r="K895" s="24">
        <f t="shared" si="24"/>
        <v>0</v>
      </c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  <c r="JV895" s="1"/>
      <c r="JW895" s="1"/>
      <c r="JX895" s="1"/>
      <c r="JY895" s="1"/>
      <c r="JZ895" s="1"/>
      <c r="KA895" s="1"/>
      <c r="KB895" s="1"/>
      <c r="KC895" s="1"/>
      <c r="KD895" s="1"/>
      <c r="KE895" s="1"/>
      <c r="KF895" s="1"/>
      <c r="KG895" s="1"/>
      <c r="KH895" s="1"/>
      <c r="KI895" s="1"/>
      <c r="KJ895" s="1"/>
      <c r="KK895" s="1"/>
      <c r="KL895" s="1"/>
      <c r="KM895" s="1"/>
    </row>
    <row r="896" spans="1:299" s="37" customFormat="1" ht="27" customHeight="1">
      <c r="A896" s="214" t="s">
        <v>1008</v>
      </c>
      <c r="B896" s="32" t="s">
        <v>159</v>
      </c>
      <c r="C896" s="16" t="s">
        <v>1002</v>
      </c>
      <c r="D896" s="33" t="s">
        <v>900</v>
      </c>
      <c r="E896" s="18">
        <v>0.34</v>
      </c>
      <c r="F896" s="34">
        <v>119</v>
      </c>
      <c r="G896" s="35" t="s">
        <v>2460</v>
      </c>
      <c r="H896" s="36">
        <v>79</v>
      </c>
      <c r="I896" s="22"/>
      <c r="J896" s="23"/>
      <c r="K896" s="24">
        <f t="shared" si="24"/>
        <v>0</v>
      </c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  <c r="JV896" s="1"/>
      <c r="JW896" s="1"/>
      <c r="JX896" s="1"/>
      <c r="JY896" s="1"/>
      <c r="JZ896" s="1"/>
      <c r="KA896" s="1"/>
      <c r="KB896" s="1"/>
      <c r="KC896" s="1"/>
      <c r="KD896" s="1"/>
      <c r="KE896" s="1"/>
      <c r="KF896" s="1"/>
      <c r="KG896" s="1"/>
      <c r="KH896" s="1"/>
      <c r="KI896" s="1"/>
      <c r="KJ896" s="1"/>
      <c r="KK896" s="1"/>
      <c r="KL896" s="1"/>
      <c r="KM896" s="1"/>
    </row>
    <row r="897" spans="1:299" s="25" customFormat="1" ht="31.15" customHeight="1">
      <c r="A897" s="214" t="s">
        <v>1009</v>
      </c>
      <c r="B897" s="15" t="s">
        <v>163</v>
      </c>
      <c r="C897" s="16" t="s">
        <v>2562</v>
      </c>
      <c r="D897" s="17" t="s">
        <v>914</v>
      </c>
      <c r="E897" s="18">
        <v>0.50467289719626196</v>
      </c>
      <c r="F897" s="19">
        <v>107</v>
      </c>
      <c r="G897" s="20" t="s">
        <v>2463</v>
      </c>
      <c r="H897" s="36">
        <v>53</v>
      </c>
      <c r="I897" s="22"/>
      <c r="J897" s="23"/>
      <c r="K897" s="24">
        <f t="shared" si="24"/>
        <v>0</v>
      </c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  <c r="JV897" s="1"/>
      <c r="JW897" s="1"/>
      <c r="JX897" s="1"/>
      <c r="JY897" s="1"/>
      <c r="JZ897" s="1"/>
      <c r="KA897" s="1"/>
      <c r="KB897" s="1"/>
      <c r="KC897" s="1"/>
      <c r="KD897" s="1"/>
      <c r="KE897" s="1"/>
      <c r="KF897" s="1"/>
      <c r="KG897" s="1"/>
      <c r="KH897" s="1"/>
      <c r="KI897" s="1"/>
      <c r="KJ897" s="1"/>
      <c r="KK897" s="1"/>
      <c r="KL897" s="1"/>
      <c r="KM897" s="1"/>
    </row>
    <row r="898" spans="1:299" s="31" customFormat="1" ht="27" customHeight="1">
      <c r="A898" s="213" t="s">
        <v>1010</v>
      </c>
      <c r="B898" s="26" t="s">
        <v>163</v>
      </c>
      <c r="C898" s="16" t="s">
        <v>1011</v>
      </c>
      <c r="D898" s="27" t="s">
        <v>1012</v>
      </c>
      <c r="E898" s="18">
        <v>0.57575757575757602</v>
      </c>
      <c r="F898" s="28">
        <v>99</v>
      </c>
      <c r="G898" s="29" t="s">
        <v>2274</v>
      </c>
      <c r="H898" s="38">
        <v>42</v>
      </c>
      <c r="I898" s="22"/>
      <c r="J898" s="23"/>
      <c r="K898" s="24">
        <f t="shared" ref="K898:K961" si="25">H898*J898</f>
        <v>0</v>
      </c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  <c r="JV898" s="1"/>
      <c r="JW898" s="1"/>
      <c r="JX898" s="1"/>
      <c r="JY898" s="1"/>
      <c r="JZ898" s="1"/>
      <c r="KA898" s="1"/>
      <c r="KB898" s="1"/>
      <c r="KC898" s="1"/>
      <c r="KD898" s="1"/>
      <c r="KE898" s="1"/>
      <c r="KF898" s="1"/>
      <c r="KG898" s="1"/>
      <c r="KH898" s="1"/>
      <c r="KI898" s="1"/>
      <c r="KJ898" s="1"/>
      <c r="KK898" s="1"/>
      <c r="KL898" s="1"/>
      <c r="KM898" s="1"/>
    </row>
    <row r="899" spans="1:299" s="37" customFormat="1" ht="27" customHeight="1">
      <c r="A899" s="214" t="s">
        <v>1013</v>
      </c>
      <c r="B899" s="32" t="s">
        <v>163</v>
      </c>
      <c r="C899" s="16" t="s">
        <v>2563</v>
      </c>
      <c r="D899" s="33" t="s">
        <v>2565</v>
      </c>
      <c r="E899" s="18">
        <v>0.46464646464646497</v>
      </c>
      <c r="F899" s="34">
        <v>99</v>
      </c>
      <c r="G899" s="35" t="s">
        <v>2463</v>
      </c>
      <c r="H899" s="36">
        <v>53</v>
      </c>
      <c r="I899" s="22"/>
      <c r="J899" s="23"/>
      <c r="K899" s="24">
        <f t="shared" si="25"/>
        <v>0</v>
      </c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  <c r="JV899" s="1"/>
      <c r="JW899" s="1"/>
      <c r="JX899" s="1"/>
      <c r="JY899" s="1"/>
      <c r="JZ899" s="1"/>
      <c r="KA899" s="1"/>
      <c r="KB899" s="1"/>
      <c r="KC899" s="1"/>
      <c r="KD899" s="1"/>
      <c r="KE899" s="1"/>
      <c r="KF899" s="1"/>
      <c r="KG899" s="1"/>
      <c r="KH899" s="1"/>
      <c r="KI899" s="1"/>
      <c r="KJ899" s="1"/>
      <c r="KK899" s="1"/>
      <c r="KL899" s="1"/>
      <c r="KM899" s="1"/>
    </row>
    <row r="900" spans="1:299" s="37" customFormat="1" ht="27" customHeight="1">
      <c r="A900" s="214" t="s">
        <v>1014</v>
      </c>
      <c r="B900" s="32" t="s">
        <v>163</v>
      </c>
      <c r="C900" s="70" t="s">
        <v>2564</v>
      </c>
      <c r="D900" s="33" t="s">
        <v>252</v>
      </c>
      <c r="E900" s="18">
        <v>0.45205479452054798</v>
      </c>
      <c r="F900" s="34">
        <v>73</v>
      </c>
      <c r="G900" s="35" t="s">
        <v>2395</v>
      </c>
      <c r="H900" s="36">
        <v>40</v>
      </c>
      <c r="I900" s="22"/>
      <c r="J900" s="23"/>
      <c r="K900" s="24">
        <f t="shared" si="25"/>
        <v>0</v>
      </c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  <c r="JV900" s="1"/>
      <c r="JW900" s="1"/>
      <c r="JX900" s="1"/>
      <c r="JY900" s="1"/>
      <c r="JZ900" s="1"/>
      <c r="KA900" s="1"/>
      <c r="KB900" s="1"/>
      <c r="KC900" s="1"/>
      <c r="KD900" s="1"/>
      <c r="KE900" s="1"/>
      <c r="KF900" s="1"/>
      <c r="KG900" s="1"/>
      <c r="KH900" s="1"/>
      <c r="KI900" s="1"/>
      <c r="KJ900" s="1"/>
      <c r="KK900" s="1"/>
      <c r="KL900" s="1"/>
      <c r="KM900" s="1"/>
    </row>
    <row r="901" spans="1:299" s="37" customFormat="1" ht="27" customHeight="1">
      <c r="A901" s="214" t="s">
        <v>1015</v>
      </c>
      <c r="B901" s="32" t="s">
        <v>353</v>
      </c>
      <c r="C901" s="16" t="s">
        <v>1016</v>
      </c>
      <c r="D901" s="33" t="s">
        <v>900</v>
      </c>
      <c r="E901" s="18">
        <v>0.31</v>
      </c>
      <c r="F901" s="34">
        <v>128</v>
      </c>
      <c r="G901" s="35" t="s">
        <v>2350</v>
      </c>
      <c r="H901" s="36">
        <v>88</v>
      </c>
      <c r="I901" s="22"/>
      <c r="J901" s="23"/>
      <c r="K901" s="24">
        <f t="shared" si="25"/>
        <v>0</v>
      </c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  <c r="JV901" s="1"/>
      <c r="JW901" s="1"/>
      <c r="JX901" s="1"/>
      <c r="JY901" s="1"/>
      <c r="JZ901" s="1"/>
      <c r="KA901" s="1"/>
      <c r="KB901" s="1"/>
      <c r="KC901" s="1"/>
      <c r="KD901" s="1"/>
      <c r="KE901" s="1"/>
      <c r="KF901" s="1"/>
      <c r="KG901" s="1"/>
      <c r="KH901" s="1"/>
      <c r="KI901" s="1"/>
      <c r="KJ901" s="1"/>
      <c r="KK901" s="1"/>
      <c r="KL901" s="1"/>
      <c r="KM901" s="1"/>
    </row>
    <row r="902" spans="1:299" s="37" customFormat="1" ht="27" customHeight="1">
      <c r="A902" s="214" t="s">
        <v>1017</v>
      </c>
      <c r="B902" s="32" t="s">
        <v>353</v>
      </c>
      <c r="C902" s="16" t="s">
        <v>1016</v>
      </c>
      <c r="D902" s="33" t="s">
        <v>914</v>
      </c>
      <c r="E902" s="18">
        <v>0.31</v>
      </c>
      <c r="F902" s="34">
        <v>149</v>
      </c>
      <c r="G902" s="35" t="s">
        <v>2382</v>
      </c>
      <c r="H902" s="36">
        <v>103</v>
      </c>
      <c r="I902" s="22"/>
      <c r="J902" s="23"/>
      <c r="K902" s="24">
        <f t="shared" si="25"/>
        <v>0</v>
      </c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  <c r="JV902" s="1"/>
      <c r="JW902" s="1"/>
      <c r="JX902" s="1"/>
      <c r="JY902" s="1"/>
      <c r="JZ902" s="1"/>
      <c r="KA902" s="1"/>
      <c r="KB902" s="1"/>
      <c r="KC902" s="1"/>
      <c r="KD902" s="1"/>
      <c r="KE902" s="1"/>
      <c r="KF902" s="1"/>
      <c r="KG902" s="1"/>
      <c r="KH902" s="1"/>
      <c r="KI902" s="1"/>
      <c r="KJ902" s="1"/>
      <c r="KK902" s="1"/>
      <c r="KL902" s="1"/>
      <c r="KM902" s="1"/>
    </row>
    <row r="903" spans="1:299" s="37" customFormat="1" ht="27" customHeight="1">
      <c r="A903" s="214" t="s">
        <v>1018</v>
      </c>
      <c r="B903" s="32" t="s">
        <v>353</v>
      </c>
      <c r="C903" s="16" t="s">
        <v>1016</v>
      </c>
      <c r="D903" s="33" t="s">
        <v>2581</v>
      </c>
      <c r="E903" s="18">
        <v>0.31515151515151502</v>
      </c>
      <c r="F903" s="34">
        <v>165</v>
      </c>
      <c r="G903" s="35" t="s">
        <v>2464</v>
      </c>
      <c r="H903" s="36">
        <v>113</v>
      </c>
      <c r="I903" s="22"/>
      <c r="J903" s="23"/>
      <c r="K903" s="24">
        <f t="shared" si="25"/>
        <v>0</v>
      </c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  <c r="JV903" s="1"/>
      <c r="JW903" s="1"/>
      <c r="JX903" s="1"/>
      <c r="JY903" s="1"/>
      <c r="JZ903" s="1"/>
      <c r="KA903" s="1"/>
      <c r="KB903" s="1"/>
      <c r="KC903" s="1"/>
      <c r="KD903" s="1"/>
      <c r="KE903" s="1"/>
      <c r="KF903" s="1"/>
      <c r="KG903" s="1"/>
      <c r="KH903" s="1"/>
      <c r="KI903" s="1"/>
      <c r="KJ903" s="1"/>
      <c r="KK903" s="1"/>
      <c r="KL903" s="1"/>
      <c r="KM903" s="1"/>
    </row>
    <row r="904" spans="1:299" s="37" customFormat="1" ht="27" customHeight="1">
      <c r="A904" s="214" t="s">
        <v>1019</v>
      </c>
      <c r="B904" s="32" t="s">
        <v>353</v>
      </c>
      <c r="C904" s="16" t="s">
        <v>673</v>
      </c>
      <c r="D904" s="33" t="s">
        <v>2582</v>
      </c>
      <c r="E904" s="18">
        <v>0.36607142857142899</v>
      </c>
      <c r="F904" s="34">
        <v>112</v>
      </c>
      <c r="G904" s="35" t="s">
        <v>2438</v>
      </c>
      <c r="H904" s="36">
        <v>71</v>
      </c>
      <c r="I904" s="22"/>
      <c r="J904" s="23"/>
      <c r="K904" s="24">
        <f t="shared" si="25"/>
        <v>0</v>
      </c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  <c r="JV904" s="1"/>
      <c r="JW904" s="1"/>
      <c r="JX904" s="1"/>
      <c r="JY904" s="1"/>
      <c r="JZ904" s="1"/>
      <c r="KA904" s="1"/>
      <c r="KB904" s="1"/>
      <c r="KC904" s="1"/>
      <c r="KD904" s="1"/>
      <c r="KE904" s="1"/>
      <c r="KF904" s="1"/>
      <c r="KG904" s="1"/>
      <c r="KH904" s="1"/>
      <c r="KI904" s="1"/>
      <c r="KJ904" s="1"/>
      <c r="KK904" s="1"/>
      <c r="KL904" s="1"/>
      <c r="KM904" s="1"/>
    </row>
    <row r="905" spans="1:299" s="37" customFormat="1" ht="27" customHeight="1">
      <c r="A905" s="214" t="s">
        <v>1020</v>
      </c>
      <c r="B905" s="32" t="s">
        <v>353</v>
      </c>
      <c r="C905" s="16" t="s">
        <v>673</v>
      </c>
      <c r="D905" s="33" t="s">
        <v>2583</v>
      </c>
      <c r="E905" s="18">
        <v>0.33834586466165401</v>
      </c>
      <c r="F905" s="34">
        <v>133</v>
      </c>
      <c r="G905" s="35" t="s">
        <v>2350</v>
      </c>
      <c r="H905" s="36">
        <v>88</v>
      </c>
      <c r="I905" s="22"/>
      <c r="J905" s="23"/>
      <c r="K905" s="24">
        <f t="shared" si="25"/>
        <v>0</v>
      </c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  <c r="JV905" s="1"/>
      <c r="JW905" s="1"/>
      <c r="JX905" s="1"/>
      <c r="JY905" s="1"/>
      <c r="JZ905" s="1"/>
      <c r="KA905" s="1"/>
      <c r="KB905" s="1"/>
      <c r="KC905" s="1"/>
      <c r="KD905" s="1"/>
      <c r="KE905" s="1"/>
      <c r="KF905" s="1"/>
      <c r="KG905" s="1"/>
      <c r="KH905" s="1"/>
      <c r="KI905" s="1"/>
      <c r="KJ905" s="1"/>
      <c r="KK905" s="1"/>
      <c r="KL905" s="1"/>
      <c r="KM905" s="1"/>
    </row>
    <row r="906" spans="1:299" s="25" customFormat="1" ht="31.15" customHeight="1">
      <c r="A906" s="214" t="s">
        <v>1021</v>
      </c>
      <c r="B906" s="15" t="s">
        <v>353</v>
      </c>
      <c r="C906" s="16" t="s">
        <v>673</v>
      </c>
      <c r="D906" s="17" t="s">
        <v>902</v>
      </c>
      <c r="E906" s="18">
        <v>0.38709677419354799</v>
      </c>
      <c r="F906" s="19">
        <v>155</v>
      </c>
      <c r="G906" s="20" t="s">
        <v>2259</v>
      </c>
      <c r="H906" s="36">
        <v>94</v>
      </c>
      <c r="I906" s="22"/>
      <c r="J906" s="23"/>
      <c r="K906" s="24">
        <f t="shared" si="25"/>
        <v>0</v>
      </c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  <c r="JV906" s="1"/>
      <c r="JW906" s="1"/>
      <c r="JX906" s="1"/>
      <c r="JY906" s="1"/>
      <c r="JZ906" s="1"/>
      <c r="KA906" s="1"/>
      <c r="KB906" s="1"/>
      <c r="KC906" s="1"/>
      <c r="KD906" s="1"/>
      <c r="KE906" s="1"/>
      <c r="KF906" s="1"/>
      <c r="KG906" s="1"/>
      <c r="KH906" s="1"/>
      <c r="KI906" s="1"/>
      <c r="KJ906" s="1"/>
      <c r="KK906" s="1"/>
      <c r="KL906" s="1"/>
      <c r="KM906" s="1"/>
    </row>
    <row r="907" spans="1:299" s="37" customFormat="1" ht="25.15" customHeight="1">
      <c r="A907" s="214" t="s">
        <v>1023</v>
      </c>
      <c r="B907" s="32" t="s">
        <v>353</v>
      </c>
      <c r="C907" s="16" t="s">
        <v>1024</v>
      </c>
      <c r="D907" s="33" t="s">
        <v>1025</v>
      </c>
      <c r="E907" s="18">
        <v>0.32</v>
      </c>
      <c r="F907" s="34">
        <v>107</v>
      </c>
      <c r="G907" s="35" t="s">
        <v>2465</v>
      </c>
      <c r="H907" s="36">
        <v>73</v>
      </c>
      <c r="I907" s="22"/>
      <c r="J907" s="23"/>
      <c r="K907" s="24">
        <f t="shared" si="25"/>
        <v>0</v>
      </c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  <c r="JV907" s="1"/>
      <c r="JW907" s="1"/>
      <c r="JX907" s="1"/>
      <c r="JY907" s="1"/>
      <c r="JZ907" s="1"/>
      <c r="KA907" s="1"/>
      <c r="KB907" s="1"/>
      <c r="KC907" s="1"/>
      <c r="KD907" s="1"/>
      <c r="KE907" s="1"/>
      <c r="KF907" s="1"/>
      <c r="KG907" s="1"/>
      <c r="KH907" s="1"/>
      <c r="KI907" s="1"/>
      <c r="KJ907" s="1"/>
      <c r="KK907" s="1"/>
      <c r="KL907" s="1"/>
      <c r="KM907" s="1"/>
    </row>
    <row r="908" spans="1:299" s="37" customFormat="1" ht="25.15" customHeight="1">
      <c r="A908" s="214" t="s">
        <v>1026</v>
      </c>
      <c r="B908" s="32" t="s">
        <v>353</v>
      </c>
      <c r="C908" s="16" t="s">
        <v>1027</v>
      </c>
      <c r="D908" s="33" t="s">
        <v>914</v>
      </c>
      <c r="E908" s="18">
        <v>0.31</v>
      </c>
      <c r="F908" s="34">
        <v>144</v>
      </c>
      <c r="G908" s="35" t="s">
        <v>2340</v>
      </c>
      <c r="H908" s="36">
        <v>99</v>
      </c>
      <c r="I908" s="22"/>
      <c r="J908" s="23"/>
      <c r="K908" s="24">
        <f t="shared" si="25"/>
        <v>0</v>
      </c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  <c r="JV908" s="1"/>
      <c r="JW908" s="1"/>
      <c r="JX908" s="1"/>
      <c r="JY908" s="1"/>
      <c r="JZ908" s="1"/>
      <c r="KA908" s="1"/>
      <c r="KB908" s="1"/>
      <c r="KC908" s="1"/>
      <c r="KD908" s="1"/>
      <c r="KE908" s="1"/>
      <c r="KF908" s="1"/>
      <c r="KG908" s="1"/>
      <c r="KH908" s="1"/>
      <c r="KI908" s="1"/>
      <c r="KJ908" s="1"/>
      <c r="KK908" s="1"/>
      <c r="KL908" s="1"/>
      <c r="KM908" s="1"/>
    </row>
    <row r="909" spans="1:299" s="37" customFormat="1" ht="25.15" customHeight="1">
      <c r="A909" s="214" t="s">
        <v>1666</v>
      </c>
      <c r="B909" s="32" t="s">
        <v>1669</v>
      </c>
      <c r="C909" s="16" t="s">
        <v>1670</v>
      </c>
      <c r="D909" s="33" t="s">
        <v>1025</v>
      </c>
      <c r="E909" s="18">
        <v>0.390625</v>
      </c>
      <c r="F909" s="34">
        <v>64</v>
      </c>
      <c r="G909" s="35" t="s">
        <v>2413</v>
      </c>
      <c r="H909" s="36">
        <v>39</v>
      </c>
      <c r="I909" s="22"/>
      <c r="J909" s="23"/>
      <c r="K909" s="24">
        <f t="shared" si="25"/>
        <v>0</v>
      </c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  <c r="JV909" s="1"/>
      <c r="JW909" s="1"/>
      <c r="JX909" s="1"/>
      <c r="JY909" s="1"/>
      <c r="JZ909" s="1"/>
      <c r="KA909" s="1"/>
      <c r="KB909" s="1"/>
      <c r="KC909" s="1"/>
      <c r="KD909" s="1"/>
      <c r="KE909" s="1"/>
      <c r="KF909" s="1"/>
      <c r="KG909" s="1"/>
      <c r="KH909" s="1"/>
      <c r="KI909" s="1"/>
      <c r="KJ909" s="1"/>
      <c r="KK909" s="1"/>
      <c r="KL909" s="1"/>
      <c r="KM909" s="1"/>
    </row>
    <row r="910" spans="1:299" s="37" customFormat="1" ht="25.15" customHeight="1">
      <c r="A910" s="214" t="s">
        <v>1667</v>
      </c>
      <c r="B910" s="32" t="s">
        <v>1669</v>
      </c>
      <c r="C910" s="16" t="s">
        <v>1671</v>
      </c>
      <c r="D910" s="33" t="s">
        <v>1025</v>
      </c>
      <c r="E910" s="18">
        <v>0.390625</v>
      </c>
      <c r="F910" s="34">
        <v>64</v>
      </c>
      <c r="G910" s="35" t="s">
        <v>2413</v>
      </c>
      <c r="H910" s="36">
        <v>39</v>
      </c>
      <c r="I910" s="22"/>
      <c r="J910" s="23"/>
      <c r="K910" s="24">
        <f t="shared" si="25"/>
        <v>0</v>
      </c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  <c r="JV910" s="1"/>
      <c r="JW910" s="1"/>
      <c r="JX910" s="1"/>
      <c r="JY910" s="1"/>
      <c r="JZ910" s="1"/>
      <c r="KA910" s="1"/>
      <c r="KB910" s="1"/>
      <c r="KC910" s="1"/>
      <c r="KD910" s="1"/>
      <c r="KE910" s="1"/>
      <c r="KF910" s="1"/>
      <c r="KG910" s="1"/>
      <c r="KH910" s="1"/>
      <c r="KI910" s="1"/>
      <c r="KJ910" s="1"/>
      <c r="KK910" s="1"/>
      <c r="KL910" s="1"/>
      <c r="KM910" s="1"/>
    </row>
    <row r="911" spans="1:299" s="37" customFormat="1" ht="25.15" customHeight="1">
      <c r="A911" s="214" t="s">
        <v>1668</v>
      </c>
      <c r="B911" s="32" t="s">
        <v>280</v>
      </c>
      <c r="C911" s="16" t="s">
        <v>1672</v>
      </c>
      <c r="D911" s="33" t="s">
        <v>1025</v>
      </c>
      <c r="E911" s="18">
        <v>0.45555555555555599</v>
      </c>
      <c r="F911" s="34">
        <v>90</v>
      </c>
      <c r="G911" s="35" t="s">
        <v>2341</v>
      </c>
      <c r="H911" s="36">
        <v>49</v>
      </c>
      <c r="I911" s="22"/>
      <c r="J911" s="23"/>
      <c r="K911" s="24">
        <f t="shared" si="25"/>
        <v>0</v>
      </c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  <c r="JV911" s="1"/>
      <c r="JW911" s="1"/>
      <c r="JX911" s="1"/>
      <c r="JY911" s="1"/>
      <c r="JZ911" s="1"/>
      <c r="KA911" s="1"/>
      <c r="KB911" s="1"/>
      <c r="KC911" s="1"/>
      <c r="KD911" s="1"/>
      <c r="KE911" s="1"/>
      <c r="KF911" s="1"/>
      <c r="KG911" s="1"/>
      <c r="KH911" s="1"/>
      <c r="KI911" s="1"/>
      <c r="KJ911" s="1"/>
      <c r="KK911" s="1"/>
      <c r="KL911" s="1"/>
      <c r="KM911" s="1"/>
    </row>
    <row r="912" spans="1:299" s="37" customFormat="1" ht="25.15" customHeight="1">
      <c r="A912" s="214" t="s">
        <v>1028</v>
      </c>
      <c r="B912" s="32" t="s">
        <v>280</v>
      </c>
      <c r="C912" s="16" t="s">
        <v>2566</v>
      </c>
      <c r="D912" s="33" t="s">
        <v>914</v>
      </c>
      <c r="E912" s="18">
        <v>0.48507462686567199</v>
      </c>
      <c r="F912" s="34">
        <v>134</v>
      </c>
      <c r="G912" s="35" t="s">
        <v>2342</v>
      </c>
      <c r="H912" s="36">
        <v>69</v>
      </c>
      <c r="I912" s="22"/>
      <c r="J912" s="23"/>
      <c r="K912" s="24">
        <f t="shared" si="25"/>
        <v>0</v>
      </c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  <c r="JV912" s="1"/>
      <c r="JW912" s="1"/>
      <c r="JX912" s="1"/>
      <c r="JY912" s="1"/>
      <c r="JZ912" s="1"/>
      <c r="KA912" s="1"/>
      <c r="KB912" s="1"/>
      <c r="KC912" s="1"/>
      <c r="KD912" s="1"/>
      <c r="KE912" s="1"/>
      <c r="KF912" s="1"/>
      <c r="KG912" s="1"/>
      <c r="KH912" s="1"/>
      <c r="KI912" s="1"/>
      <c r="KJ912" s="1"/>
      <c r="KK912" s="1"/>
      <c r="KL912" s="1"/>
      <c r="KM912" s="1"/>
    </row>
    <row r="913" spans="1:299" s="37" customFormat="1" ht="25.15" customHeight="1">
      <c r="A913" s="214" t="s">
        <v>1029</v>
      </c>
      <c r="B913" s="32" t="s">
        <v>280</v>
      </c>
      <c r="C913" s="16" t="s">
        <v>1030</v>
      </c>
      <c r="D913" s="33" t="s">
        <v>914</v>
      </c>
      <c r="E913" s="18">
        <v>0.58823529411764697</v>
      </c>
      <c r="F913" s="34">
        <v>119</v>
      </c>
      <c r="G913" s="35" t="s">
        <v>2339</v>
      </c>
      <c r="H913" s="36">
        <v>49</v>
      </c>
      <c r="I913" s="22"/>
      <c r="J913" s="23"/>
      <c r="K913" s="24">
        <f t="shared" si="25"/>
        <v>0</v>
      </c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  <c r="JV913" s="1"/>
      <c r="JW913" s="1"/>
      <c r="JX913" s="1"/>
      <c r="JY913" s="1"/>
      <c r="JZ913" s="1"/>
      <c r="KA913" s="1"/>
      <c r="KB913" s="1"/>
      <c r="KC913" s="1"/>
      <c r="KD913" s="1"/>
      <c r="KE913" s="1"/>
      <c r="KF913" s="1"/>
      <c r="KG913" s="1"/>
      <c r="KH913" s="1"/>
      <c r="KI913" s="1"/>
      <c r="KJ913" s="1"/>
      <c r="KK913" s="1"/>
      <c r="KL913" s="1"/>
      <c r="KM913" s="1"/>
    </row>
    <row r="914" spans="1:299" s="31" customFormat="1" ht="27" customHeight="1">
      <c r="A914" s="213" t="s">
        <v>1031</v>
      </c>
      <c r="B914" s="26" t="s">
        <v>280</v>
      </c>
      <c r="C914" s="16" t="s">
        <v>25</v>
      </c>
      <c r="D914" s="27" t="s">
        <v>1025</v>
      </c>
      <c r="E914" s="18">
        <v>0.44</v>
      </c>
      <c r="F914" s="28">
        <v>98</v>
      </c>
      <c r="G914" s="29" t="s">
        <v>2253</v>
      </c>
      <c r="H914" s="38">
        <v>55</v>
      </c>
      <c r="I914" s="22"/>
      <c r="J914" s="23"/>
      <c r="K914" s="24">
        <f t="shared" si="25"/>
        <v>0</v>
      </c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  <c r="JV914" s="1"/>
      <c r="JW914" s="1"/>
      <c r="JX914" s="1"/>
      <c r="JY914" s="1"/>
      <c r="JZ914" s="1"/>
      <c r="KA914" s="1"/>
      <c r="KB914" s="1"/>
      <c r="KC914" s="1"/>
      <c r="KD914" s="1"/>
      <c r="KE914" s="1"/>
      <c r="KF914" s="1"/>
      <c r="KG914" s="1"/>
      <c r="KH914" s="1"/>
      <c r="KI914" s="1"/>
      <c r="KJ914" s="1"/>
      <c r="KK914" s="1"/>
      <c r="KL914" s="1"/>
      <c r="KM914" s="1"/>
    </row>
    <row r="915" spans="1:299" s="37" customFormat="1" ht="27" customHeight="1">
      <c r="A915" s="214" t="s">
        <v>1032</v>
      </c>
      <c r="B915" s="32" t="s">
        <v>280</v>
      </c>
      <c r="C915" s="16" t="s">
        <v>25</v>
      </c>
      <c r="D915" s="33" t="s">
        <v>914</v>
      </c>
      <c r="E915" s="18">
        <v>0.48</v>
      </c>
      <c r="F915" s="34">
        <v>138</v>
      </c>
      <c r="G915" s="35" t="s">
        <v>2331</v>
      </c>
      <c r="H915" s="36">
        <v>72</v>
      </c>
      <c r="I915" s="22"/>
      <c r="J915" s="23"/>
      <c r="K915" s="24">
        <f t="shared" si="25"/>
        <v>0</v>
      </c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  <c r="JV915" s="1"/>
      <c r="JW915" s="1"/>
      <c r="JX915" s="1"/>
      <c r="JY915" s="1"/>
      <c r="JZ915" s="1"/>
      <c r="KA915" s="1"/>
      <c r="KB915" s="1"/>
      <c r="KC915" s="1"/>
      <c r="KD915" s="1"/>
      <c r="KE915" s="1"/>
      <c r="KF915" s="1"/>
      <c r="KG915" s="1"/>
      <c r="KH915" s="1"/>
      <c r="KI915" s="1"/>
      <c r="KJ915" s="1"/>
      <c r="KK915" s="1"/>
      <c r="KL915" s="1"/>
      <c r="KM915" s="1"/>
    </row>
    <row r="916" spans="1:299" s="37" customFormat="1" ht="27" customHeight="1">
      <c r="A916" s="214" t="s">
        <v>1033</v>
      </c>
      <c r="B916" s="32" t="s">
        <v>280</v>
      </c>
      <c r="C916" s="16" t="s">
        <v>1034</v>
      </c>
      <c r="D916" s="33" t="s">
        <v>2584</v>
      </c>
      <c r="E916" s="18">
        <v>0.556962025316456</v>
      </c>
      <c r="F916" s="34">
        <v>79</v>
      </c>
      <c r="G916" s="35" t="s">
        <v>2466</v>
      </c>
      <c r="H916" s="36">
        <v>35</v>
      </c>
      <c r="I916" s="22"/>
      <c r="J916" s="23"/>
      <c r="K916" s="24">
        <f t="shared" si="25"/>
        <v>0</v>
      </c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  <c r="JV916" s="1"/>
      <c r="JW916" s="1"/>
      <c r="JX916" s="1"/>
      <c r="JY916" s="1"/>
      <c r="JZ916" s="1"/>
      <c r="KA916" s="1"/>
      <c r="KB916" s="1"/>
      <c r="KC916" s="1"/>
      <c r="KD916" s="1"/>
      <c r="KE916" s="1"/>
      <c r="KF916" s="1"/>
      <c r="KG916" s="1"/>
      <c r="KH916" s="1"/>
      <c r="KI916" s="1"/>
      <c r="KJ916" s="1"/>
      <c r="KK916" s="1"/>
      <c r="KL916" s="1"/>
      <c r="KM916" s="1"/>
    </row>
    <row r="917" spans="1:299" s="37" customFormat="1" ht="27" customHeight="1">
      <c r="A917" s="214" t="s">
        <v>1036</v>
      </c>
      <c r="B917" s="32" t="s">
        <v>280</v>
      </c>
      <c r="C917" s="16" t="s">
        <v>1035</v>
      </c>
      <c r="D917" s="33" t="s">
        <v>1025</v>
      </c>
      <c r="E917" s="18">
        <v>0.58888888888888902</v>
      </c>
      <c r="F917" s="34">
        <v>90</v>
      </c>
      <c r="G917" s="35" t="s">
        <v>2402</v>
      </c>
      <c r="H917" s="36">
        <v>37</v>
      </c>
      <c r="I917" s="22"/>
      <c r="J917" s="23"/>
      <c r="K917" s="24">
        <f t="shared" si="25"/>
        <v>0</v>
      </c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  <c r="JV917" s="1"/>
      <c r="JW917" s="1"/>
      <c r="JX917" s="1"/>
      <c r="JY917" s="1"/>
      <c r="JZ917" s="1"/>
      <c r="KA917" s="1"/>
      <c r="KB917" s="1"/>
      <c r="KC917" s="1"/>
      <c r="KD917" s="1"/>
      <c r="KE917" s="1"/>
      <c r="KF917" s="1"/>
      <c r="KG917" s="1"/>
      <c r="KH917" s="1"/>
      <c r="KI917" s="1"/>
      <c r="KJ917" s="1"/>
      <c r="KK917" s="1"/>
      <c r="KL917" s="1"/>
      <c r="KM917" s="1"/>
    </row>
    <row r="918" spans="1:299" s="37" customFormat="1" ht="27" customHeight="1">
      <c r="A918" s="214" t="s">
        <v>1037</v>
      </c>
      <c r="B918" s="32" t="s">
        <v>280</v>
      </c>
      <c r="C918" s="16" t="s">
        <v>1035</v>
      </c>
      <c r="D918" s="33" t="s">
        <v>914</v>
      </c>
      <c r="E918" s="18">
        <v>0.53781512605042003</v>
      </c>
      <c r="F918" s="34">
        <v>119</v>
      </c>
      <c r="G918" s="35" t="s">
        <v>2370</v>
      </c>
      <c r="H918" s="36">
        <v>55</v>
      </c>
      <c r="I918" s="22"/>
      <c r="J918" s="23"/>
      <c r="K918" s="24">
        <f t="shared" si="25"/>
        <v>0</v>
      </c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  <c r="JV918" s="1"/>
      <c r="JW918" s="1"/>
      <c r="JX918" s="1"/>
      <c r="JY918" s="1"/>
      <c r="JZ918" s="1"/>
      <c r="KA918" s="1"/>
      <c r="KB918" s="1"/>
      <c r="KC918" s="1"/>
      <c r="KD918" s="1"/>
      <c r="KE918" s="1"/>
      <c r="KF918" s="1"/>
      <c r="KG918" s="1"/>
      <c r="KH918" s="1"/>
      <c r="KI918" s="1"/>
      <c r="KJ918" s="1"/>
      <c r="KK918" s="1"/>
      <c r="KL918" s="1"/>
      <c r="KM918" s="1"/>
    </row>
    <row r="919" spans="1:299" s="37" customFormat="1" ht="27" customHeight="1">
      <c r="A919" s="214" t="s">
        <v>1038</v>
      </c>
      <c r="B919" s="32" t="s">
        <v>1039</v>
      </c>
      <c r="C919" s="16" t="s">
        <v>1040</v>
      </c>
      <c r="D919" s="33" t="s">
        <v>914</v>
      </c>
      <c r="E919" s="18">
        <v>0.70175438596491202</v>
      </c>
      <c r="F919" s="34">
        <v>114</v>
      </c>
      <c r="G919" s="35" t="s">
        <v>2269</v>
      </c>
      <c r="H919" s="36">
        <v>34</v>
      </c>
      <c r="I919" s="22"/>
      <c r="J919" s="23"/>
      <c r="K919" s="24">
        <f t="shared" si="25"/>
        <v>0</v>
      </c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  <c r="JV919" s="1"/>
      <c r="JW919" s="1"/>
      <c r="JX919" s="1"/>
      <c r="JY919" s="1"/>
      <c r="JZ919" s="1"/>
      <c r="KA919" s="1"/>
      <c r="KB919" s="1"/>
      <c r="KC919" s="1"/>
      <c r="KD919" s="1"/>
      <c r="KE919" s="1"/>
      <c r="KF919" s="1"/>
      <c r="KG919" s="1"/>
      <c r="KH919" s="1"/>
      <c r="KI919" s="1"/>
      <c r="KJ919" s="1"/>
      <c r="KK919" s="1"/>
      <c r="KL919" s="1"/>
      <c r="KM919" s="1"/>
    </row>
    <row r="920" spans="1:299" s="37" customFormat="1" ht="27" customHeight="1">
      <c r="A920" s="214" t="s">
        <v>1041</v>
      </c>
      <c r="B920" s="32" t="s">
        <v>1039</v>
      </c>
      <c r="C920" s="16" t="s">
        <v>1042</v>
      </c>
      <c r="D920" s="33" t="s">
        <v>914</v>
      </c>
      <c r="E920" s="18">
        <v>0.70103092783505105</v>
      </c>
      <c r="F920" s="34">
        <v>97</v>
      </c>
      <c r="G920" s="35" t="s">
        <v>2419</v>
      </c>
      <c r="H920" s="36">
        <v>29</v>
      </c>
      <c r="I920" s="22"/>
      <c r="J920" s="23"/>
      <c r="K920" s="24">
        <f t="shared" si="25"/>
        <v>0</v>
      </c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  <c r="JV920" s="1"/>
      <c r="JW920" s="1"/>
      <c r="JX920" s="1"/>
      <c r="JY920" s="1"/>
      <c r="JZ920" s="1"/>
      <c r="KA920" s="1"/>
      <c r="KB920" s="1"/>
      <c r="KC920" s="1"/>
      <c r="KD920" s="1"/>
      <c r="KE920" s="1"/>
      <c r="KF920" s="1"/>
      <c r="KG920" s="1"/>
      <c r="KH920" s="1"/>
      <c r="KI920" s="1"/>
      <c r="KJ920" s="1"/>
      <c r="KK920" s="1"/>
      <c r="KL920" s="1"/>
      <c r="KM920" s="1"/>
    </row>
    <row r="921" spans="1:299" s="37" customFormat="1" ht="27" customHeight="1">
      <c r="A921" s="214" t="s">
        <v>1043</v>
      </c>
      <c r="B921" s="32" t="s">
        <v>1039</v>
      </c>
      <c r="C921" s="16" t="s">
        <v>1044</v>
      </c>
      <c r="D921" s="33" t="s">
        <v>914</v>
      </c>
      <c r="E921" s="18">
        <v>0.51086956521739102</v>
      </c>
      <c r="F921" s="34">
        <v>92</v>
      </c>
      <c r="G921" s="35" t="s">
        <v>2308</v>
      </c>
      <c r="H921" s="36">
        <v>45</v>
      </c>
      <c r="I921" s="22"/>
      <c r="J921" s="23"/>
      <c r="K921" s="24">
        <f t="shared" si="25"/>
        <v>0</v>
      </c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  <c r="JV921" s="1"/>
      <c r="JW921" s="1"/>
      <c r="JX921" s="1"/>
      <c r="JY921" s="1"/>
      <c r="JZ921" s="1"/>
      <c r="KA921" s="1"/>
      <c r="KB921" s="1"/>
      <c r="KC921" s="1"/>
      <c r="KD921" s="1"/>
      <c r="KE921" s="1"/>
      <c r="KF921" s="1"/>
      <c r="KG921" s="1"/>
      <c r="KH921" s="1"/>
      <c r="KI921" s="1"/>
      <c r="KJ921" s="1"/>
      <c r="KK921" s="1"/>
      <c r="KL921" s="1"/>
      <c r="KM921" s="1"/>
    </row>
    <row r="922" spans="1:299" s="37" customFormat="1" ht="27" customHeight="1">
      <c r="A922" s="214" t="s">
        <v>1045</v>
      </c>
      <c r="B922" s="32" t="s">
        <v>1039</v>
      </c>
      <c r="C922" s="16" t="s">
        <v>1046</v>
      </c>
      <c r="D922" s="33" t="s">
        <v>914</v>
      </c>
      <c r="E922" s="18">
        <v>0.61111111111111105</v>
      </c>
      <c r="F922" s="34">
        <v>90</v>
      </c>
      <c r="G922" s="35" t="s">
        <v>2295</v>
      </c>
      <c r="H922" s="36">
        <v>35</v>
      </c>
      <c r="I922" s="22"/>
      <c r="J922" s="23"/>
      <c r="K922" s="24">
        <f t="shared" si="25"/>
        <v>0</v>
      </c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  <c r="JV922" s="1"/>
      <c r="JW922" s="1"/>
      <c r="JX922" s="1"/>
      <c r="JY922" s="1"/>
      <c r="JZ922" s="1"/>
      <c r="KA922" s="1"/>
      <c r="KB922" s="1"/>
      <c r="KC922" s="1"/>
      <c r="KD922" s="1"/>
      <c r="KE922" s="1"/>
      <c r="KF922" s="1"/>
      <c r="KG922" s="1"/>
      <c r="KH922" s="1"/>
      <c r="KI922" s="1"/>
      <c r="KJ922" s="1"/>
      <c r="KK922" s="1"/>
      <c r="KL922" s="1"/>
      <c r="KM922" s="1"/>
    </row>
    <row r="923" spans="1:299" s="25" customFormat="1" ht="31.15" customHeight="1">
      <c r="A923" s="214" t="s">
        <v>1047</v>
      </c>
      <c r="B923" s="15" t="s">
        <v>1039</v>
      </c>
      <c r="C923" s="16" t="s">
        <v>1048</v>
      </c>
      <c r="D923" s="17" t="s">
        <v>1025</v>
      </c>
      <c r="E923" s="18">
        <v>0.51515151515151503</v>
      </c>
      <c r="F923" s="19">
        <v>66</v>
      </c>
      <c r="G923" s="20" t="s">
        <v>2336</v>
      </c>
      <c r="H923" s="36">
        <v>32</v>
      </c>
      <c r="I923" s="22"/>
      <c r="J923" s="23"/>
      <c r="K923" s="24">
        <f t="shared" si="25"/>
        <v>0</v>
      </c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  <c r="JV923" s="1"/>
      <c r="JW923" s="1"/>
      <c r="JX923" s="1"/>
      <c r="JY923" s="1"/>
      <c r="JZ923" s="1"/>
      <c r="KA923" s="1"/>
      <c r="KB923" s="1"/>
      <c r="KC923" s="1"/>
      <c r="KD923" s="1"/>
      <c r="KE923" s="1"/>
      <c r="KF923" s="1"/>
      <c r="KG923" s="1"/>
      <c r="KH923" s="1"/>
      <c r="KI923" s="1"/>
      <c r="KJ923" s="1"/>
      <c r="KK923" s="1"/>
      <c r="KL923" s="1"/>
      <c r="KM923" s="1"/>
    </row>
    <row r="924" spans="1:299" s="92" customFormat="1" ht="31.15" customHeight="1">
      <c r="A924" s="213" t="s">
        <v>1673</v>
      </c>
      <c r="B924" s="15" t="s">
        <v>1039</v>
      </c>
      <c r="C924" s="16" t="s">
        <v>1676</v>
      </c>
      <c r="D924" s="27" t="s">
        <v>914</v>
      </c>
      <c r="E924" s="18">
        <v>0.65789473684210498</v>
      </c>
      <c r="F924" s="28">
        <v>76</v>
      </c>
      <c r="G924" s="29" t="s">
        <v>2408</v>
      </c>
      <c r="H924" s="38">
        <v>26</v>
      </c>
      <c r="I924" s="22"/>
      <c r="J924" s="23"/>
      <c r="K924" s="24">
        <f t="shared" si="25"/>
        <v>0</v>
      </c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  <c r="JV924" s="1"/>
      <c r="JW924" s="1"/>
      <c r="JX924" s="1"/>
      <c r="JY924" s="1"/>
      <c r="JZ924" s="1"/>
      <c r="KA924" s="1"/>
      <c r="KB924" s="1"/>
      <c r="KC924" s="1"/>
      <c r="KD924" s="1"/>
      <c r="KE924" s="1"/>
      <c r="KF924" s="1"/>
      <c r="KG924" s="1"/>
      <c r="KH924" s="1"/>
      <c r="KI924" s="1"/>
      <c r="KJ924" s="1"/>
      <c r="KK924" s="1"/>
      <c r="KL924" s="1"/>
      <c r="KM924" s="1"/>
    </row>
    <row r="925" spans="1:299" s="92" customFormat="1" ht="31.15" customHeight="1">
      <c r="A925" s="213" t="s">
        <v>1674</v>
      </c>
      <c r="B925" s="15" t="s">
        <v>1039</v>
      </c>
      <c r="C925" s="16" t="s">
        <v>1677</v>
      </c>
      <c r="D925" s="27" t="s">
        <v>1025</v>
      </c>
      <c r="E925" s="18">
        <v>0.55000000000000004</v>
      </c>
      <c r="F925" s="28">
        <v>67</v>
      </c>
      <c r="G925" s="29" t="s">
        <v>2257</v>
      </c>
      <c r="H925" s="38">
        <v>30</v>
      </c>
      <c r="I925" s="22"/>
      <c r="J925" s="23"/>
      <c r="K925" s="24">
        <f t="shared" si="25"/>
        <v>0</v>
      </c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  <c r="JV925" s="1"/>
      <c r="JW925" s="1"/>
      <c r="JX925" s="1"/>
      <c r="JY925" s="1"/>
      <c r="JZ925" s="1"/>
      <c r="KA925" s="1"/>
      <c r="KB925" s="1"/>
      <c r="KC925" s="1"/>
      <c r="KD925" s="1"/>
      <c r="KE925" s="1"/>
      <c r="KF925" s="1"/>
      <c r="KG925" s="1"/>
      <c r="KH925" s="1"/>
      <c r="KI925" s="1"/>
      <c r="KJ925" s="1"/>
      <c r="KK925" s="1"/>
      <c r="KL925" s="1"/>
      <c r="KM925" s="1"/>
    </row>
    <row r="926" spans="1:299" s="92" customFormat="1" ht="31.15" customHeight="1">
      <c r="A926" s="213" t="s">
        <v>1675</v>
      </c>
      <c r="B926" s="15" t="s">
        <v>1039</v>
      </c>
      <c r="C926" s="16" t="s">
        <v>1678</v>
      </c>
      <c r="D926" s="27" t="s">
        <v>900</v>
      </c>
      <c r="E926" s="18">
        <v>0.59</v>
      </c>
      <c r="F926" s="28">
        <v>80</v>
      </c>
      <c r="G926" s="29" t="s">
        <v>2426</v>
      </c>
      <c r="H926" s="38">
        <v>33</v>
      </c>
      <c r="I926" s="22"/>
      <c r="J926" s="23"/>
      <c r="K926" s="24">
        <f t="shared" si="25"/>
        <v>0</v>
      </c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  <c r="JV926" s="1"/>
      <c r="JW926" s="1"/>
      <c r="JX926" s="1"/>
      <c r="JY926" s="1"/>
      <c r="JZ926" s="1"/>
      <c r="KA926" s="1"/>
      <c r="KB926" s="1"/>
      <c r="KC926" s="1"/>
      <c r="KD926" s="1"/>
      <c r="KE926" s="1"/>
      <c r="KF926" s="1"/>
      <c r="KG926" s="1"/>
      <c r="KH926" s="1"/>
      <c r="KI926" s="1"/>
      <c r="KJ926" s="1"/>
      <c r="KK926" s="1"/>
      <c r="KL926" s="1"/>
      <c r="KM926" s="1"/>
    </row>
    <row r="927" spans="1:299" s="31" customFormat="1" ht="27" customHeight="1">
      <c r="A927" s="213" t="s">
        <v>1049</v>
      </c>
      <c r="B927" s="26" t="s">
        <v>18</v>
      </c>
      <c r="C927" s="16" t="s">
        <v>1050</v>
      </c>
      <c r="D927" s="27" t="s">
        <v>914</v>
      </c>
      <c r="E927" s="18">
        <v>0.658227848101266</v>
      </c>
      <c r="F927" s="28">
        <v>79</v>
      </c>
      <c r="G927" s="29" t="s">
        <v>2288</v>
      </c>
      <c r="H927" s="38">
        <v>27</v>
      </c>
      <c r="I927" s="22"/>
      <c r="J927" s="23"/>
      <c r="K927" s="24">
        <f t="shared" si="25"/>
        <v>0</v>
      </c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  <c r="JV927" s="1"/>
      <c r="JW927" s="1"/>
      <c r="JX927" s="1"/>
      <c r="JY927" s="1"/>
      <c r="JZ927" s="1"/>
      <c r="KA927" s="1"/>
      <c r="KB927" s="1"/>
      <c r="KC927" s="1"/>
      <c r="KD927" s="1"/>
      <c r="KE927" s="1"/>
      <c r="KF927" s="1"/>
      <c r="KG927" s="1"/>
      <c r="KH927" s="1"/>
      <c r="KI927" s="1"/>
      <c r="KJ927" s="1"/>
      <c r="KK927" s="1"/>
      <c r="KL927" s="1"/>
      <c r="KM927" s="1"/>
    </row>
    <row r="928" spans="1:299" s="37" customFormat="1" ht="27" customHeight="1">
      <c r="A928" s="214" t="s">
        <v>1051</v>
      </c>
      <c r="B928" s="32" t="s">
        <v>18</v>
      </c>
      <c r="C928" s="16" t="s">
        <v>1052</v>
      </c>
      <c r="D928" s="33" t="s">
        <v>2585</v>
      </c>
      <c r="E928" s="18">
        <v>0.66666666666666696</v>
      </c>
      <c r="F928" s="34">
        <v>81</v>
      </c>
      <c r="G928" s="35" t="s">
        <v>2268</v>
      </c>
      <c r="H928" s="36">
        <v>27</v>
      </c>
      <c r="I928" s="22"/>
      <c r="J928" s="23"/>
      <c r="K928" s="24">
        <f t="shared" si="25"/>
        <v>0</v>
      </c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  <c r="JV928" s="1"/>
      <c r="JW928" s="1"/>
      <c r="JX928" s="1"/>
      <c r="JY928" s="1"/>
      <c r="JZ928" s="1"/>
      <c r="KA928" s="1"/>
      <c r="KB928" s="1"/>
      <c r="KC928" s="1"/>
      <c r="KD928" s="1"/>
      <c r="KE928" s="1"/>
      <c r="KF928" s="1"/>
      <c r="KG928" s="1"/>
      <c r="KH928" s="1"/>
      <c r="KI928" s="1"/>
      <c r="KJ928" s="1"/>
      <c r="KK928" s="1"/>
      <c r="KL928" s="1"/>
      <c r="KM928" s="1"/>
    </row>
    <row r="929" spans="1:299" s="37" customFormat="1" ht="27" customHeight="1">
      <c r="A929" s="214" t="s">
        <v>1053</v>
      </c>
      <c r="B929" s="32" t="s">
        <v>18</v>
      </c>
      <c r="C929" s="16" t="s">
        <v>1054</v>
      </c>
      <c r="D929" s="33" t="s">
        <v>914</v>
      </c>
      <c r="E929" s="18">
        <v>0.686746987951807</v>
      </c>
      <c r="F929" s="34">
        <v>83</v>
      </c>
      <c r="G929" s="35" t="s">
        <v>2408</v>
      </c>
      <c r="H929" s="36">
        <v>26</v>
      </c>
      <c r="I929" s="22"/>
      <c r="J929" s="23"/>
      <c r="K929" s="24">
        <f t="shared" si="25"/>
        <v>0</v>
      </c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  <c r="JV929" s="1"/>
      <c r="JW929" s="1"/>
      <c r="JX929" s="1"/>
      <c r="JY929" s="1"/>
      <c r="JZ929" s="1"/>
      <c r="KA929" s="1"/>
      <c r="KB929" s="1"/>
      <c r="KC929" s="1"/>
      <c r="KD929" s="1"/>
      <c r="KE929" s="1"/>
      <c r="KF929" s="1"/>
      <c r="KG929" s="1"/>
      <c r="KH929" s="1"/>
      <c r="KI929" s="1"/>
      <c r="KJ929" s="1"/>
      <c r="KK929" s="1"/>
      <c r="KL929" s="1"/>
      <c r="KM929" s="1"/>
    </row>
    <row r="930" spans="1:299" s="37" customFormat="1" ht="27" customHeight="1">
      <c r="A930" s="214" t="s">
        <v>1055</v>
      </c>
      <c r="B930" s="32" t="s">
        <v>18</v>
      </c>
      <c r="C930" s="16" t="s">
        <v>1056</v>
      </c>
      <c r="D930" s="33" t="s">
        <v>1108</v>
      </c>
      <c r="E930" s="18">
        <v>0.65882352941176503</v>
      </c>
      <c r="F930" s="34">
        <v>85</v>
      </c>
      <c r="G930" s="35" t="s">
        <v>2467</v>
      </c>
      <c r="H930" s="36">
        <v>29</v>
      </c>
      <c r="I930" s="22"/>
      <c r="J930" s="23"/>
      <c r="K930" s="24">
        <f t="shared" si="25"/>
        <v>0</v>
      </c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  <c r="JV930" s="1"/>
      <c r="JW930" s="1"/>
      <c r="JX930" s="1"/>
      <c r="JY930" s="1"/>
      <c r="JZ930" s="1"/>
      <c r="KA930" s="1"/>
      <c r="KB930" s="1"/>
      <c r="KC930" s="1"/>
      <c r="KD930" s="1"/>
      <c r="KE930" s="1"/>
      <c r="KF930" s="1"/>
      <c r="KG930" s="1"/>
      <c r="KH930" s="1"/>
      <c r="KI930" s="1"/>
      <c r="KJ930" s="1"/>
      <c r="KK930" s="1"/>
      <c r="KL930" s="1"/>
      <c r="KM930" s="1"/>
    </row>
    <row r="931" spans="1:299" s="37" customFormat="1" ht="27" customHeight="1">
      <c r="A931" s="214" t="s">
        <v>1057</v>
      </c>
      <c r="B931" s="32" t="s">
        <v>18</v>
      </c>
      <c r="C931" s="16" t="s">
        <v>1058</v>
      </c>
      <c r="D931" s="33" t="s">
        <v>914</v>
      </c>
      <c r="E931" s="18">
        <v>0.72</v>
      </c>
      <c r="F931" s="34">
        <v>79</v>
      </c>
      <c r="G931" s="35" t="s">
        <v>2414</v>
      </c>
      <c r="H931" s="36">
        <v>22</v>
      </c>
      <c r="I931" s="22"/>
      <c r="J931" s="23"/>
      <c r="K931" s="24">
        <f t="shared" si="25"/>
        <v>0</v>
      </c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  <c r="JV931" s="1"/>
      <c r="JW931" s="1"/>
      <c r="JX931" s="1"/>
      <c r="JY931" s="1"/>
      <c r="JZ931" s="1"/>
      <c r="KA931" s="1"/>
      <c r="KB931" s="1"/>
      <c r="KC931" s="1"/>
      <c r="KD931" s="1"/>
      <c r="KE931" s="1"/>
      <c r="KF931" s="1"/>
      <c r="KG931" s="1"/>
      <c r="KH931" s="1"/>
      <c r="KI931" s="1"/>
      <c r="KJ931" s="1"/>
      <c r="KK931" s="1"/>
      <c r="KL931" s="1"/>
      <c r="KM931" s="1"/>
    </row>
    <row r="932" spans="1:299" s="37" customFormat="1" ht="27" customHeight="1">
      <c r="A932" s="214" t="s">
        <v>1059</v>
      </c>
      <c r="B932" s="32" t="s">
        <v>18</v>
      </c>
      <c r="C932" s="16" t="s">
        <v>1060</v>
      </c>
      <c r="D932" s="33" t="s">
        <v>914</v>
      </c>
      <c r="E932" s="18">
        <v>0.68421052631578905</v>
      </c>
      <c r="F932" s="34">
        <v>76</v>
      </c>
      <c r="G932" s="35" t="s">
        <v>2347</v>
      </c>
      <c r="H932" s="36">
        <v>24</v>
      </c>
      <c r="I932" s="22"/>
      <c r="J932" s="23"/>
      <c r="K932" s="24">
        <f t="shared" si="25"/>
        <v>0</v>
      </c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  <c r="JV932" s="1"/>
      <c r="JW932" s="1"/>
      <c r="JX932" s="1"/>
      <c r="JY932" s="1"/>
      <c r="JZ932" s="1"/>
      <c r="KA932" s="1"/>
      <c r="KB932" s="1"/>
      <c r="KC932" s="1"/>
      <c r="KD932" s="1"/>
      <c r="KE932" s="1"/>
      <c r="KF932" s="1"/>
      <c r="KG932" s="1"/>
      <c r="KH932" s="1"/>
      <c r="KI932" s="1"/>
      <c r="KJ932" s="1"/>
      <c r="KK932" s="1"/>
      <c r="KL932" s="1"/>
      <c r="KM932" s="1"/>
    </row>
    <row r="933" spans="1:299" s="37" customFormat="1" ht="27" customHeight="1">
      <c r="A933" s="214" t="s">
        <v>1061</v>
      </c>
      <c r="B933" s="32" t="s">
        <v>18</v>
      </c>
      <c r="C933" s="16" t="s">
        <v>1062</v>
      </c>
      <c r="D933" s="33" t="s">
        <v>1108</v>
      </c>
      <c r="E933" s="18">
        <v>0.69411764705882295</v>
      </c>
      <c r="F933" s="34">
        <v>85</v>
      </c>
      <c r="G933" s="35" t="s">
        <v>2468</v>
      </c>
      <c r="H933" s="36">
        <v>26</v>
      </c>
      <c r="I933" s="22"/>
      <c r="J933" s="23"/>
      <c r="K933" s="24">
        <f t="shared" si="25"/>
        <v>0</v>
      </c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  <c r="JV933" s="1"/>
      <c r="JW933" s="1"/>
      <c r="JX933" s="1"/>
      <c r="JY933" s="1"/>
      <c r="JZ933" s="1"/>
      <c r="KA933" s="1"/>
      <c r="KB933" s="1"/>
      <c r="KC933" s="1"/>
      <c r="KD933" s="1"/>
      <c r="KE933" s="1"/>
      <c r="KF933" s="1"/>
      <c r="KG933" s="1"/>
      <c r="KH933" s="1"/>
      <c r="KI933" s="1"/>
      <c r="KJ933" s="1"/>
      <c r="KK933" s="1"/>
      <c r="KL933" s="1"/>
      <c r="KM933" s="1"/>
    </row>
    <row r="934" spans="1:299" s="25" customFormat="1" ht="31.15" customHeight="1">
      <c r="A934" s="214" t="s">
        <v>1064</v>
      </c>
      <c r="B934" s="15" t="s">
        <v>1065</v>
      </c>
      <c r="C934" s="16" t="s">
        <v>1066</v>
      </c>
      <c r="D934" s="17" t="s">
        <v>900</v>
      </c>
      <c r="E934" s="18">
        <v>0.37373737373737398</v>
      </c>
      <c r="F934" s="19">
        <v>99</v>
      </c>
      <c r="G934" s="20" t="s">
        <v>2469</v>
      </c>
      <c r="H934" s="36">
        <v>62</v>
      </c>
      <c r="I934" s="22"/>
      <c r="J934" s="23"/>
      <c r="K934" s="24">
        <f t="shared" si="25"/>
        <v>0</v>
      </c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  <c r="JV934" s="1"/>
      <c r="JW934" s="1"/>
      <c r="JX934" s="1"/>
      <c r="JY934" s="1"/>
      <c r="JZ934" s="1"/>
      <c r="KA934" s="1"/>
      <c r="KB934" s="1"/>
      <c r="KC934" s="1"/>
      <c r="KD934" s="1"/>
      <c r="KE934" s="1"/>
      <c r="KF934" s="1"/>
      <c r="KG934" s="1"/>
      <c r="KH934" s="1"/>
      <c r="KI934" s="1"/>
      <c r="KJ934" s="1"/>
      <c r="KK934" s="1"/>
      <c r="KL934" s="1"/>
      <c r="KM934" s="1"/>
    </row>
    <row r="935" spans="1:299" s="31" customFormat="1" ht="27" customHeight="1">
      <c r="A935" s="213" t="s">
        <v>1067</v>
      </c>
      <c r="B935" s="26" t="s">
        <v>1068</v>
      </c>
      <c r="C935" s="16" t="s">
        <v>1069</v>
      </c>
      <c r="D935" s="27" t="s">
        <v>1135</v>
      </c>
      <c r="E935" s="18">
        <v>0.592592592592593</v>
      </c>
      <c r="F935" s="28">
        <v>108</v>
      </c>
      <c r="G935" s="29" t="s">
        <v>2346</v>
      </c>
      <c r="H935" s="38">
        <v>44</v>
      </c>
      <c r="I935" s="22"/>
      <c r="J935" s="23"/>
      <c r="K935" s="24">
        <f t="shared" si="25"/>
        <v>0</v>
      </c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  <c r="JV935" s="1"/>
      <c r="JW935" s="1"/>
      <c r="JX935" s="1"/>
      <c r="JY935" s="1"/>
      <c r="JZ935" s="1"/>
      <c r="KA935" s="1"/>
      <c r="KB935" s="1"/>
      <c r="KC935" s="1"/>
      <c r="KD935" s="1"/>
      <c r="KE935" s="1"/>
      <c r="KF935" s="1"/>
      <c r="KG935" s="1"/>
      <c r="KH935" s="1"/>
      <c r="KI935" s="1"/>
      <c r="KJ935" s="1"/>
      <c r="KK935" s="1"/>
      <c r="KL935" s="1"/>
      <c r="KM935" s="1"/>
    </row>
    <row r="936" spans="1:299" s="37" customFormat="1" ht="27" customHeight="1">
      <c r="A936" s="214" t="s">
        <v>1070</v>
      </c>
      <c r="B936" s="32" t="s">
        <v>19</v>
      </c>
      <c r="C936" s="16" t="s">
        <v>1071</v>
      </c>
      <c r="D936" s="33" t="s">
        <v>1347</v>
      </c>
      <c r="E936" s="18">
        <v>0.36206896551724099</v>
      </c>
      <c r="F936" s="34">
        <v>116</v>
      </c>
      <c r="G936" s="35" t="s">
        <v>2470</v>
      </c>
      <c r="H936" s="36">
        <v>74</v>
      </c>
      <c r="I936" s="22"/>
      <c r="J936" s="23"/>
      <c r="K936" s="24">
        <f t="shared" si="25"/>
        <v>0</v>
      </c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  <c r="JV936" s="1"/>
      <c r="JW936" s="1"/>
      <c r="JX936" s="1"/>
      <c r="JY936" s="1"/>
      <c r="JZ936" s="1"/>
      <c r="KA936" s="1"/>
      <c r="KB936" s="1"/>
      <c r="KC936" s="1"/>
      <c r="KD936" s="1"/>
      <c r="KE936" s="1"/>
      <c r="KF936" s="1"/>
      <c r="KG936" s="1"/>
      <c r="KH936" s="1"/>
      <c r="KI936" s="1"/>
      <c r="KJ936" s="1"/>
      <c r="KK936" s="1"/>
      <c r="KL936" s="1"/>
      <c r="KM936" s="1"/>
    </row>
    <row r="937" spans="1:299" s="37" customFormat="1" ht="25.15" customHeight="1">
      <c r="A937" s="214" t="s">
        <v>1072</v>
      </c>
      <c r="B937" s="32" t="s">
        <v>19</v>
      </c>
      <c r="C937" s="16" t="s">
        <v>20</v>
      </c>
      <c r="D937" s="33" t="s">
        <v>2582</v>
      </c>
      <c r="E937" s="18">
        <v>0.34</v>
      </c>
      <c r="F937" s="34">
        <v>116</v>
      </c>
      <c r="G937" s="35" t="s">
        <v>2471</v>
      </c>
      <c r="H937" s="36">
        <v>76</v>
      </c>
      <c r="I937" s="22"/>
      <c r="J937" s="23"/>
      <c r="K937" s="24">
        <f t="shared" si="25"/>
        <v>0</v>
      </c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  <c r="JV937" s="1"/>
      <c r="JW937" s="1"/>
      <c r="JX937" s="1"/>
      <c r="JY937" s="1"/>
      <c r="JZ937" s="1"/>
      <c r="KA937" s="1"/>
      <c r="KB937" s="1"/>
      <c r="KC937" s="1"/>
      <c r="KD937" s="1"/>
      <c r="KE937" s="1"/>
      <c r="KF937" s="1"/>
      <c r="KG937" s="1"/>
      <c r="KH937" s="1"/>
      <c r="KI937" s="1"/>
      <c r="KJ937" s="1"/>
      <c r="KK937" s="1"/>
      <c r="KL937" s="1"/>
      <c r="KM937" s="1"/>
    </row>
    <row r="938" spans="1:299" s="37" customFormat="1" ht="25.15" customHeight="1">
      <c r="A938" s="214" t="s">
        <v>1073</v>
      </c>
      <c r="B938" s="32" t="s">
        <v>19</v>
      </c>
      <c r="C938" s="16" t="s">
        <v>20</v>
      </c>
      <c r="D938" s="33" t="s">
        <v>2586</v>
      </c>
      <c r="E938" s="18">
        <v>0.34756097560975602</v>
      </c>
      <c r="F938" s="34">
        <v>164</v>
      </c>
      <c r="G938" s="35" t="s">
        <v>2417</v>
      </c>
      <c r="H938" s="36">
        <v>107</v>
      </c>
      <c r="I938" s="22"/>
      <c r="J938" s="23"/>
      <c r="K938" s="24">
        <f t="shared" si="25"/>
        <v>0</v>
      </c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  <c r="JV938" s="1"/>
      <c r="JW938" s="1"/>
      <c r="JX938" s="1"/>
      <c r="JY938" s="1"/>
      <c r="JZ938" s="1"/>
      <c r="KA938" s="1"/>
      <c r="KB938" s="1"/>
      <c r="KC938" s="1"/>
      <c r="KD938" s="1"/>
      <c r="KE938" s="1"/>
      <c r="KF938" s="1"/>
      <c r="KG938" s="1"/>
      <c r="KH938" s="1"/>
      <c r="KI938" s="1"/>
      <c r="KJ938" s="1"/>
      <c r="KK938" s="1"/>
      <c r="KL938" s="1"/>
      <c r="KM938" s="1"/>
    </row>
    <row r="939" spans="1:299" s="37" customFormat="1" ht="25.15" customHeight="1">
      <c r="A939" s="214" t="s">
        <v>1074</v>
      </c>
      <c r="B939" s="32" t="s">
        <v>19</v>
      </c>
      <c r="C939" s="16" t="s">
        <v>20</v>
      </c>
      <c r="D939" s="33" t="s">
        <v>1075</v>
      </c>
      <c r="E939" s="18">
        <v>0.35</v>
      </c>
      <c r="F939" s="34">
        <v>140</v>
      </c>
      <c r="G939" s="35" t="s">
        <v>2388</v>
      </c>
      <c r="H939" s="36">
        <v>91</v>
      </c>
      <c r="I939" s="22"/>
      <c r="J939" s="23"/>
      <c r="K939" s="24">
        <f t="shared" si="25"/>
        <v>0</v>
      </c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  <c r="JV939" s="1"/>
      <c r="JW939" s="1"/>
      <c r="JX939" s="1"/>
      <c r="JY939" s="1"/>
      <c r="JZ939" s="1"/>
      <c r="KA939" s="1"/>
      <c r="KB939" s="1"/>
      <c r="KC939" s="1"/>
      <c r="KD939" s="1"/>
      <c r="KE939" s="1"/>
      <c r="KF939" s="1"/>
      <c r="KG939" s="1"/>
      <c r="KH939" s="1"/>
      <c r="KI939" s="1"/>
      <c r="KJ939" s="1"/>
      <c r="KK939" s="1"/>
      <c r="KL939" s="1"/>
      <c r="KM939" s="1"/>
    </row>
    <row r="940" spans="1:299" s="37" customFormat="1" ht="25.15" customHeight="1">
      <c r="A940" s="214" t="s">
        <v>1076</v>
      </c>
      <c r="B940" s="32" t="s">
        <v>19</v>
      </c>
      <c r="C940" s="16" t="s">
        <v>1077</v>
      </c>
      <c r="D940" s="33" t="s">
        <v>1075</v>
      </c>
      <c r="E940" s="18">
        <v>0.34710743801652899</v>
      </c>
      <c r="F940" s="34">
        <v>121</v>
      </c>
      <c r="G940" s="35" t="s">
        <v>2387</v>
      </c>
      <c r="H940" s="36">
        <v>79</v>
      </c>
      <c r="I940" s="22"/>
      <c r="J940" s="23"/>
      <c r="K940" s="24">
        <f t="shared" si="25"/>
        <v>0</v>
      </c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  <c r="JV940" s="1"/>
      <c r="JW940" s="1"/>
      <c r="JX940" s="1"/>
      <c r="JY940" s="1"/>
      <c r="JZ940" s="1"/>
      <c r="KA940" s="1"/>
      <c r="KB940" s="1"/>
      <c r="KC940" s="1"/>
      <c r="KD940" s="1"/>
      <c r="KE940" s="1"/>
      <c r="KF940" s="1"/>
      <c r="KG940" s="1"/>
      <c r="KH940" s="1"/>
      <c r="KI940" s="1"/>
      <c r="KJ940" s="1"/>
      <c r="KK940" s="1"/>
      <c r="KL940" s="1"/>
      <c r="KM940" s="1"/>
    </row>
    <row r="941" spans="1:299" s="37" customFormat="1" ht="25.15" customHeight="1">
      <c r="A941" s="214" t="s">
        <v>1078</v>
      </c>
      <c r="B941" s="32" t="s">
        <v>19</v>
      </c>
      <c r="C941" s="16" t="s">
        <v>1077</v>
      </c>
      <c r="D941" s="33" t="s">
        <v>1211</v>
      </c>
      <c r="E941" s="18">
        <v>0.34</v>
      </c>
      <c r="F941" s="34">
        <v>101</v>
      </c>
      <c r="G941" s="35" t="s">
        <v>2360</v>
      </c>
      <c r="H941" s="36">
        <v>67</v>
      </c>
      <c r="I941" s="22"/>
      <c r="J941" s="23"/>
      <c r="K941" s="24">
        <f t="shared" si="25"/>
        <v>0</v>
      </c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  <c r="JV941" s="1"/>
      <c r="JW941" s="1"/>
      <c r="JX941" s="1"/>
      <c r="JY941" s="1"/>
      <c r="JZ941" s="1"/>
      <c r="KA941" s="1"/>
      <c r="KB941" s="1"/>
      <c r="KC941" s="1"/>
      <c r="KD941" s="1"/>
      <c r="KE941" s="1"/>
      <c r="KF941" s="1"/>
      <c r="KG941" s="1"/>
      <c r="KH941" s="1"/>
      <c r="KI941" s="1"/>
      <c r="KJ941" s="1"/>
      <c r="KK941" s="1"/>
      <c r="KL941" s="1"/>
      <c r="KM941" s="1"/>
    </row>
    <row r="942" spans="1:299" s="37" customFormat="1" ht="25.15" customHeight="1">
      <c r="A942" s="214" t="s">
        <v>1079</v>
      </c>
      <c r="B942" s="32" t="s">
        <v>19</v>
      </c>
      <c r="C942" s="16" t="s">
        <v>1080</v>
      </c>
      <c r="D942" s="33" t="s">
        <v>2587</v>
      </c>
      <c r="E942" s="18">
        <v>0.34</v>
      </c>
      <c r="F942" s="34">
        <v>145</v>
      </c>
      <c r="G942" s="35" t="s">
        <v>2472</v>
      </c>
      <c r="H942" s="36">
        <v>95</v>
      </c>
      <c r="I942" s="22"/>
      <c r="J942" s="23"/>
      <c r="K942" s="24">
        <f t="shared" si="25"/>
        <v>0</v>
      </c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  <c r="JV942" s="1"/>
      <c r="JW942" s="1"/>
      <c r="JX942" s="1"/>
      <c r="JY942" s="1"/>
      <c r="JZ942" s="1"/>
      <c r="KA942" s="1"/>
      <c r="KB942" s="1"/>
      <c r="KC942" s="1"/>
      <c r="KD942" s="1"/>
      <c r="KE942" s="1"/>
      <c r="KF942" s="1"/>
      <c r="KG942" s="1"/>
      <c r="KH942" s="1"/>
      <c r="KI942" s="1"/>
      <c r="KJ942" s="1"/>
      <c r="KK942" s="1"/>
      <c r="KL942" s="1"/>
      <c r="KM942" s="1"/>
    </row>
    <row r="943" spans="1:299" s="37" customFormat="1" ht="25.15" customHeight="1">
      <c r="A943" s="214" t="s">
        <v>1074</v>
      </c>
      <c r="B943" s="32" t="s">
        <v>19</v>
      </c>
      <c r="C943" s="16" t="s">
        <v>1683</v>
      </c>
      <c r="D943" s="33" t="s">
        <v>2487</v>
      </c>
      <c r="E943" s="18">
        <v>0.35</v>
      </c>
      <c r="F943" s="34">
        <v>140</v>
      </c>
      <c r="G943" s="35" t="s">
        <v>2388</v>
      </c>
      <c r="H943" s="36">
        <v>91</v>
      </c>
      <c r="I943" s="22"/>
      <c r="J943" s="23"/>
      <c r="K943" s="24">
        <f t="shared" si="25"/>
        <v>0</v>
      </c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  <c r="JV943" s="1"/>
      <c r="JW943" s="1"/>
      <c r="JX943" s="1"/>
      <c r="JY943" s="1"/>
      <c r="JZ943" s="1"/>
      <c r="KA943" s="1"/>
      <c r="KB943" s="1"/>
      <c r="KC943" s="1"/>
      <c r="KD943" s="1"/>
      <c r="KE943" s="1"/>
      <c r="KF943" s="1"/>
      <c r="KG943" s="1"/>
      <c r="KH943" s="1"/>
      <c r="KI943" s="1"/>
      <c r="KJ943" s="1"/>
      <c r="KK943" s="1"/>
      <c r="KL943" s="1"/>
      <c r="KM943" s="1"/>
    </row>
    <row r="944" spans="1:299" s="37" customFormat="1" ht="25.15" customHeight="1">
      <c r="A944" s="214" t="s">
        <v>1679</v>
      </c>
      <c r="B944" s="32" t="s">
        <v>19</v>
      </c>
      <c r="C944" s="16" t="s">
        <v>1684</v>
      </c>
      <c r="D944" s="33" t="s">
        <v>2488</v>
      </c>
      <c r="E944" s="18">
        <v>0.34482758620689702</v>
      </c>
      <c r="F944" s="34">
        <v>145</v>
      </c>
      <c r="G944" s="35" t="s">
        <v>2472</v>
      </c>
      <c r="H944" s="36">
        <v>95</v>
      </c>
      <c r="I944" s="22"/>
      <c r="J944" s="23"/>
      <c r="K944" s="24">
        <f t="shared" si="25"/>
        <v>0</v>
      </c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  <c r="JV944" s="1"/>
      <c r="JW944" s="1"/>
      <c r="JX944" s="1"/>
      <c r="JY944" s="1"/>
      <c r="JZ944" s="1"/>
      <c r="KA944" s="1"/>
      <c r="KB944" s="1"/>
      <c r="KC944" s="1"/>
      <c r="KD944" s="1"/>
      <c r="KE944" s="1"/>
      <c r="KF944" s="1"/>
      <c r="KG944" s="1"/>
      <c r="KH944" s="1"/>
      <c r="KI944" s="1"/>
      <c r="KJ944" s="1"/>
      <c r="KK944" s="1"/>
      <c r="KL944" s="1"/>
      <c r="KM944" s="1"/>
    </row>
    <row r="945" spans="1:299" s="37" customFormat="1" ht="25.15" customHeight="1">
      <c r="A945" s="214" t="s">
        <v>1680</v>
      </c>
      <c r="B945" s="32" t="s">
        <v>19</v>
      </c>
      <c r="C945" s="16" t="s">
        <v>1685</v>
      </c>
      <c r="D945" s="33" t="s">
        <v>2489</v>
      </c>
      <c r="E945" s="18">
        <v>0.34234234234234201</v>
      </c>
      <c r="F945" s="34">
        <v>111</v>
      </c>
      <c r="G945" s="35" t="s">
        <v>2473</v>
      </c>
      <c r="H945" s="36">
        <v>73</v>
      </c>
      <c r="I945" s="22"/>
      <c r="J945" s="23"/>
      <c r="K945" s="24">
        <f t="shared" si="25"/>
        <v>0</v>
      </c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  <c r="JV945" s="1"/>
      <c r="JW945" s="1"/>
      <c r="JX945" s="1"/>
      <c r="JY945" s="1"/>
      <c r="JZ945" s="1"/>
      <c r="KA945" s="1"/>
      <c r="KB945" s="1"/>
      <c r="KC945" s="1"/>
      <c r="KD945" s="1"/>
      <c r="KE945" s="1"/>
      <c r="KF945" s="1"/>
      <c r="KG945" s="1"/>
      <c r="KH945" s="1"/>
      <c r="KI945" s="1"/>
      <c r="KJ945" s="1"/>
      <c r="KK945" s="1"/>
      <c r="KL945" s="1"/>
      <c r="KM945" s="1"/>
    </row>
    <row r="946" spans="1:299" s="37" customFormat="1" ht="25.15" customHeight="1">
      <c r="A946" s="214" t="s">
        <v>1681</v>
      </c>
      <c r="B946" s="32" t="s">
        <v>19</v>
      </c>
      <c r="C946" s="16" t="s">
        <v>1686</v>
      </c>
      <c r="D946" s="33" t="s">
        <v>2490</v>
      </c>
      <c r="E946" s="18">
        <v>0.34482758620689702</v>
      </c>
      <c r="F946" s="34">
        <v>116</v>
      </c>
      <c r="G946" s="35" t="s">
        <v>2358</v>
      </c>
      <c r="H946" s="36">
        <v>76</v>
      </c>
      <c r="I946" s="22"/>
      <c r="J946" s="23"/>
      <c r="K946" s="24">
        <f t="shared" si="25"/>
        <v>0</v>
      </c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  <c r="JV946" s="1"/>
      <c r="JW946" s="1"/>
      <c r="JX946" s="1"/>
      <c r="JY946" s="1"/>
      <c r="JZ946" s="1"/>
      <c r="KA946" s="1"/>
      <c r="KB946" s="1"/>
      <c r="KC946" s="1"/>
      <c r="KD946" s="1"/>
      <c r="KE946" s="1"/>
      <c r="KF946" s="1"/>
      <c r="KG946" s="1"/>
      <c r="KH946" s="1"/>
      <c r="KI946" s="1"/>
      <c r="KJ946" s="1"/>
      <c r="KK946" s="1"/>
      <c r="KL946" s="1"/>
      <c r="KM946" s="1"/>
    </row>
    <row r="947" spans="1:299" s="37" customFormat="1" ht="25.15" customHeight="1">
      <c r="A947" s="214" t="s">
        <v>1682</v>
      </c>
      <c r="B947" s="32" t="s">
        <v>193</v>
      </c>
      <c r="C947" s="16" t="s">
        <v>1687</v>
      </c>
      <c r="D947" s="33" t="s">
        <v>1108</v>
      </c>
      <c r="E947" s="18">
        <v>0.33093525179856098</v>
      </c>
      <c r="F947" s="34">
        <v>139</v>
      </c>
      <c r="G947" s="35" t="s">
        <v>2474</v>
      </c>
      <c r="H947" s="36">
        <v>93</v>
      </c>
      <c r="I947" s="22"/>
      <c r="J947" s="23"/>
      <c r="K947" s="24">
        <f t="shared" si="25"/>
        <v>0</v>
      </c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  <c r="JV947" s="1"/>
      <c r="JW947" s="1"/>
      <c r="JX947" s="1"/>
      <c r="JY947" s="1"/>
      <c r="JZ947" s="1"/>
      <c r="KA947" s="1"/>
      <c r="KB947" s="1"/>
      <c r="KC947" s="1"/>
      <c r="KD947" s="1"/>
      <c r="KE947" s="1"/>
      <c r="KF947" s="1"/>
      <c r="KG947" s="1"/>
      <c r="KH947" s="1"/>
      <c r="KI947" s="1"/>
      <c r="KJ947" s="1"/>
      <c r="KK947" s="1"/>
      <c r="KL947" s="1"/>
      <c r="KM947" s="1"/>
    </row>
    <row r="948" spans="1:299" s="37" customFormat="1" ht="27" customHeight="1">
      <c r="A948" s="214" t="s">
        <v>1081</v>
      </c>
      <c r="B948" s="32" t="s">
        <v>21</v>
      </c>
      <c r="C948" s="16" t="s">
        <v>1082</v>
      </c>
      <c r="D948" s="33" t="s">
        <v>1642</v>
      </c>
      <c r="E948" s="18">
        <v>0.30252100840336099</v>
      </c>
      <c r="F948" s="34">
        <v>119</v>
      </c>
      <c r="G948" s="35" t="s">
        <v>2475</v>
      </c>
      <c r="H948" s="36">
        <v>83</v>
      </c>
      <c r="I948" s="22"/>
      <c r="J948" s="23"/>
      <c r="K948" s="24">
        <f t="shared" si="25"/>
        <v>0</v>
      </c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  <c r="JV948" s="1"/>
      <c r="JW948" s="1"/>
      <c r="JX948" s="1"/>
      <c r="JY948" s="1"/>
      <c r="JZ948" s="1"/>
      <c r="KA948" s="1"/>
      <c r="KB948" s="1"/>
      <c r="KC948" s="1"/>
      <c r="KD948" s="1"/>
      <c r="KE948" s="1"/>
      <c r="KF948" s="1"/>
      <c r="KG948" s="1"/>
      <c r="KH948" s="1"/>
      <c r="KI948" s="1"/>
      <c r="KJ948" s="1"/>
      <c r="KK948" s="1"/>
      <c r="KL948" s="1"/>
      <c r="KM948" s="1"/>
    </row>
    <row r="949" spans="1:299" s="37" customFormat="1" ht="27" customHeight="1">
      <c r="A949" s="214" t="s">
        <v>1083</v>
      </c>
      <c r="B949" s="32" t="s">
        <v>21</v>
      </c>
      <c r="C949" s="16" t="s">
        <v>1084</v>
      </c>
      <c r="D949" s="33" t="s">
        <v>2588</v>
      </c>
      <c r="E949" s="18">
        <v>0.28925619834710697</v>
      </c>
      <c r="F949" s="34">
        <v>121</v>
      </c>
      <c r="G949" s="35" t="s">
        <v>2375</v>
      </c>
      <c r="H949" s="36">
        <v>86</v>
      </c>
      <c r="I949" s="22"/>
      <c r="J949" s="23"/>
      <c r="K949" s="24">
        <f t="shared" si="25"/>
        <v>0</v>
      </c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  <c r="JV949" s="1"/>
      <c r="JW949" s="1"/>
      <c r="JX949" s="1"/>
      <c r="JY949" s="1"/>
      <c r="JZ949" s="1"/>
      <c r="KA949" s="1"/>
      <c r="KB949" s="1"/>
      <c r="KC949" s="1"/>
      <c r="KD949" s="1"/>
      <c r="KE949" s="1"/>
      <c r="KF949" s="1"/>
      <c r="KG949" s="1"/>
      <c r="KH949" s="1"/>
      <c r="KI949" s="1"/>
      <c r="KJ949" s="1"/>
      <c r="KK949" s="1"/>
      <c r="KL949" s="1"/>
      <c r="KM949" s="1"/>
    </row>
    <row r="950" spans="1:299" s="37" customFormat="1" ht="27" customHeight="1">
      <c r="A950" s="214" t="s">
        <v>1086</v>
      </c>
      <c r="B950" s="32" t="s">
        <v>21</v>
      </c>
      <c r="C950" s="16" t="s">
        <v>1085</v>
      </c>
      <c r="D950" s="33" t="s">
        <v>914</v>
      </c>
      <c r="E950" s="18">
        <v>0.28999999999999998</v>
      </c>
      <c r="F950" s="34">
        <v>153</v>
      </c>
      <c r="G950" s="35" t="s">
        <v>2476</v>
      </c>
      <c r="H950" s="36">
        <v>109</v>
      </c>
      <c r="I950" s="22"/>
      <c r="J950" s="23"/>
      <c r="K950" s="24">
        <f t="shared" si="25"/>
        <v>0</v>
      </c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  <c r="JV950" s="1"/>
      <c r="JW950" s="1"/>
      <c r="JX950" s="1"/>
      <c r="JY950" s="1"/>
      <c r="JZ950" s="1"/>
      <c r="KA950" s="1"/>
      <c r="KB950" s="1"/>
      <c r="KC950" s="1"/>
      <c r="KD950" s="1"/>
      <c r="KE950" s="1"/>
      <c r="KF950" s="1"/>
      <c r="KG950" s="1"/>
      <c r="KH950" s="1"/>
      <c r="KI950" s="1"/>
      <c r="KJ950" s="1"/>
      <c r="KK950" s="1"/>
      <c r="KL950" s="1"/>
      <c r="KM950" s="1"/>
    </row>
    <row r="951" spans="1:299" s="37" customFormat="1" ht="27" customHeight="1">
      <c r="A951" s="214" t="s">
        <v>1087</v>
      </c>
      <c r="B951" s="32" t="s">
        <v>21</v>
      </c>
      <c r="C951" s="16" t="s">
        <v>1085</v>
      </c>
      <c r="D951" s="33" t="s">
        <v>1135</v>
      </c>
      <c r="E951" s="18">
        <v>0.28244274809160302</v>
      </c>
      <c r="F951" s="34">
        <v>131</v>
      </c>
      <c r="G951" s="35" t="s">
        <v>2259</v>
      </c>
      <c r="H951" s="36">
        <v>94</v>
      </c>
      <c r="I951" s="22"/>
      <c r="J951" s="23"/>
      <c r="K951" s="24">
        <f t="shared" si="25"/>
        <v>0</v>
      </c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  <c r="JV951" s="1"/>
      <c r="JW951" s="1"/>
      <c r="JX951" s="1"/>
      <c r="JY951" s="1"/>
      <c r="JZ951" s="1"/>
      <c r="KA951" s="1"/>
      <c r="KB951" s="1"/>
      <c r="KC951" s="1"/>
      <c r="KD951" s="1"/>
      <c r="KE951" s="1"/>
      <c r="KF951" s="1"/>
      <c r="KG951" s="1"/>
      <c r="KH951" s="1"/>
      <c r="KI951" s="1"/>
      <c r="KJ951" s="1"/>
      <c r="KK951" s="1"/>
      <c r="KL951" s="1"/>
      <c r="KM951" s="1"/>
    </row>
    <row r="952" spans="1:299" s="37" customFormat="1" ht="27" customHeight="1">
      <c r="A952" s="214" t="s">
        <v>1688</v>
      </c>
      <c r="B952" s="32" t="s">
        <v>21</v>
      </c>
      <c r="C952" s="16" t="s">
        <v>1692</v>
      </c>
      <c r="D952" s="33" t="s">
        <v>1691</v>
      </c>
      <c r="E952" s="18">
        <v>0.52</v>
      </c>
      <c r="F952" s="34">
        <v>99</v>
      </c>
      <c r="G952" s="35" t="s">
        <v>2343</v>
      </c>
      <c r="H952" s="36">
        <v>48</v>
      </c>
      <c r="I952" s="22"/>
      <c r="J952" s="23"/>
      <c r="K952" s="24">
        <f t="shared" si="25"/>
        <v>0</v>
      </c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  <c r="JV952" s="1"/>
      <c r="JW952" s="1"/>
      <c r="JX952" s="1"/>
      <c r="JY952" s="1"/>
      <c r="JZ952" s="1"/>
      <c r="KA952" s="1"/>
      <c r="KB952" s="1"/>
      <c r="KC952" s="1"/>
      <c r="KD952" s="1"/>
      <c r="KE952" s="1"/>
      <c r="KF952" s="1"/>
      <c r="KG952" s="1"/>
      <c r="KH952" s="1"/>
      <c r="KI952" s="1"/>
      <c r="KJ952" s="1"/>
      <c r="KK952" s="1"/>
      <c r="KL952" s="1"/>
      <c r="KM952" s="1"/>
    </row>
    <row r="953" spans="1:299" s="37" customFormat="1" ht="27" customHeight="1">
      <c r="A953" s="214" t="s">
        <v>1689</v>
      </c>
      <c r="B953" s="32" t="s">
        <v>196</v>
      </c>
      <c r="C953" s="16" t="s">
        <v>1693</v>
      </c>
      <c r="D953" s="33" t="s">
        <v>1642</v>
      </c>
      <c r="E953" s="18">
        <v>0.52</v>
      </c>
      <c r="F953" s="34">
        <v>124</v>
      </c>
      <c r="G953" s="35" t="s">
        <v>2477</v>
      </c>
      <c r="H953" s="36">
        <v>60</v>
      </c>
      <c r="I953" s="22"/>
      <c r="J953" s="23"/>
      <c r="K953" s="24">
        <f t="shared" si="25"/>
        <v>0</v>
      </c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  <c r="JV953" s="1"/>
      <c r="JW953" s="1"/>
      <c r="JX953" s="1"/>
      <c r="JY953" s="1"/>
      <c r="JZ953" s="1"/>
      <c r="KA953" s="1"/>
      <c r="KB953" s="1"/>
      <c r="KC953" s="1"/>
      <c r="KD953" s="1"/>
      <c r="KE953" s="1"/>
      <c r="KF953" s="1"/>
      <c r="KG953" s="1"/>
      <c r="KH953" s="1"/>
      <c r="KI953" s="1"/>
      <c r="KJ953" s="1"/>
      <c r="KK953" s="1"/>
      <c r="KL953" s="1"/>
      <c r="KM953" s="1"/>
    </row>
    <row r="954" spans="1:299" s="37" customFormat="1" ht="27" customHeight="1">
      <c r="A954" s="214" t="s">
        <v>1690</v>
      </c>
      <c r="B954" s="32" t="s">
        <v>196</v>
      </c>
      <c r="C954" s="16" t="s">
        <v>1694</v>
      </c>
      <c r="D954" s="33" t="s">
        <v>1631</v>
      </c>
      <c r="E954" s="18">
        <v>0.29850746268656703</v>
      </c>
      <c r="F954" s="34">
        <v>67</v>
      </c>
      <c r="G954" s="35" t="s">
        <v>2478</v>
      </c>
      <c r="H954" s="36">
        <v>47</v>
      </c>
      <c r="I954" s="22"/>
      <c r="J954" s="23"/>
      <c r="K954" s="24">
        <f t="shared" si="25"/>
        <v>0</v>
      </c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  <c r="JV954" s="1"/>
      <c r="JW954" s="1"/>
      <c r="JX954" s="1"/>
      <c r="JY954" s="1"/>
      <c r="JZ954" s="1"/>
      <c r="KA954" s="1"/>
      <c r="KB954" s="1"/>
      <c r="KC954" s="1"/>
      <c r="KD954" s="1"/>
      <c r="KE954" s="1"/>
      <c r="KF954" s="1"/>
      <c r="KG954" s="1"/>
      <c r="KH954" s="1"/>
      <c r="KI954" s="1"/>
      <c r="KJ954" s="1"/>
      <c r="KK954" s="1"/>
      <c r="KL954" s="1"/>
      <c r="KM954" s="1"/>
    </row>
    <row r="955" spans="1:299" s="37" customFormat="1" ht="27" customHeight="1">
      <c r="A955" s="214" t="s">
        <v>1088</v>
      </c>
      <c r="B955" s="32" t="s">
        <v>196</v>
      </c>
      <c r="C955" s="16" t="s">
        <v>1089</v>
      </c>
      <c r="D955" s="33" t="s">
        <v>1642</v>
      </c>
      <c r="E955" s="18">
        <v>0.34</v>
      </c>
      <c r="F955" s="34">
        <v>128</v>
      </c>
      <c r="G955" s="35" t="s">
        <v>2444</v>
      </c>
      <c r="H955" s="36">
        <v>85</v>
      </c>
      <c r="I955" s="22"/>
      <c r="J955" s="23"/>
      <c r="K955" s="24">
        <f t="shared" si="25"/>
        <v>0</v>
      </c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  <c r="JV955" s="1"/>
      <c r="JW955" s="1"/>
      <c r="JX955" s="1"/>
      <c r="JY955" s="1"/>
      <c r="JZ955" s="1"/>
      <c r="KA955" s="1"/>
      <c r="KB955" s="1"/>
      <c r="KC955" s="1"/>
      <c r="KD955" s="1"/>
      <c r="KE955" s="1"/>
      <c r="KF955" s="1"/>
      <c r="KG955" s="1"/>
      <c r="KH955" s="1"/>
      <c r="KI955" s="1"/>
      <c r="KJ955" s="1"/>
      <c r="KK955" s="1"/>
      <c r="KL955" s="1"/>
      <c r="KM955" s="1"/>
    </row>
    <row r="956" spans="1:299" s="37" customFormat="1" ht="27" customHeight="1">
      <c r="A956" s="214" t="s">
        <v>1090</v>
      </c>
      <c r="B956" s="32" t="s">
        <v>196</v>
      </c>
      <c r="C956" s="16" t="s">
        <v>1091</v>
      </c>
      <c r="D956" s="33" t="s">
        <v>2547</v>
      </c>
      <c r="E956" s="18">
        <v>0.28703703703703698</v>
      </c>
      <c r="F956" s="34">
        <v>108</v>
      </c>
      <c r="G956" s="35" t="s">
        <v>2435</v>
      </c>
      <c r="H956" s="36">
        <v>77</v>
      </c>
      <c r="I956" s="22"/>
      <c r="J956" s="23"/>
      <c r="K956" s="24">
        <f t="shared" si="25"/>
        <v>0</v>
      </c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  <c r="JV956" s="1"/>
      <c r="JW956" s="1"/>
      <c r="JX956" s="1"/>
      <c r="JY956" s="1"/>
      <c r="JZ956" s="1"/>
      <c r="KA956" s="1"/>
      <c r="KB956" s="1"/>
      <c r="KC956" s="1"/>
      <c r="KD956" s="1"/>
      <c r="KE956" s="1"/>
      <c r="KF956" s="1"/>
      <c r="KG956" s="1"/>
      <c r="KH956" s="1"/>
      <c r="KI956" s="1"/>
      <c r="KJ956" s="1"/>
      <c r="KK956" s="1"/>
      <c r="KL956" s="1"/>
      <c r="KM956" s="1"/>
    </row>
    <row r="957" spans="1:299" s="31" customFormat="1" ht="27" customHeight="1">
      <c r="A957" s="213" t="s">
        <v>1093</v>
      </c>
      <c r="B957" s="26" t="s">
        <v>196</v>
      </c>
      <c r="C957" s="16" t="s">
        <v>1092</v>
      </c>
      <c r="D957" s="27" t="s">
        <v>2589</v>
      </c>
      <c r="E957" s="18">
        <v>0.34</v>
      </c>
      <c r="F957" s="28">
        <v>132</v>
      </c>
      <c r="G957" s="29" t="s">
        <v>2608</v>
      </c>
      <c r="H957" s="38">
        <v>87</v>
      </c>
      <c r="I957" s="22"/>
      <c r="J957" s="23"/>
      <c r="K957" s="24">
        <f t="shared" si="25"/>
        <v>0</v>
      </c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  <c r="JV957" s="1"/>
      <c r="JW957" s="1"/>
      <c r="JX957" s="1"/>
      <c r="JY957" s="1"/>
      <c r="JZ957" s="1"/>
      <c r="KA957" s="1"/>
      <c r="KB957" s="1"/>
      <c r="KC957" s="1"/>
      <c r="KD957" s="1"/>
      <c r="KE957" s="1"/>
      <c r="KF957" s="1"/>
      <c r="KG957" s="1"/>
      <c r="KH957" s="1"/>
      <c r="KI957" s="1"/>
      <c r="KJ957" s="1"/>
      <c r="KK957" s="1"/>
      <c r="KL957" s="1"/>
      <c r="KM957" s="1"/>
    </row>
    <row r="958" spans="1:299" s="37" customFormat="1" ht="27" customHeight="1">
      <c r="A958" s="214" t="s">
        <v>1094</v>
      </c>
      <c r="B958" s="32" t="s">
        <v>1095</v>
      </c>
      <c r="C958" s="16" t="s">
        <v>1096</v>
      </c>
      <c r="D958" s="33" t="s">
        <v>1025</v>
      </c>
      <c r="E958" s="18">
        <v>0.58064516129032195</v>
      </c>
      <c r="F958" s="34">
        <v>93</v>
      </c>
      <c r="G958" s="35" t="s">
        <v>2413</v>
      </c>
      <c r="H958" s="36">
        <v>39</v>
      </c>
      <c r="I958" s="22"/>
      <c r="J958" s="23"/>
      <c r="K958" s="24">
        <f t="shared" si="25"/>
        <v>0</v>
      </c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  <c r="JV958" s="1"/>
      <c r="JW958" s="1"/>
      <c r="JX958" s="1"/>
      <c r="JY958" s="1"/>
      <c r="JZ958" s="1"/>
      <c r="KA958" s="1"/>
      <c r="KB958" s="1"/>
      <c r="KC958" s="1"/>
      <c r="KD958" s="1"/>
      <c r="KE958" s="1"/>
      <c r="KF958" s="1"/>
      <c r="KG958" s="1"/>
      <c r="KH958" s="1"/>
      <c r="KI958" s="1"/>
      <c r="KJ958" s="1"/>
      <c r="KK958" s="1"/>
      <c r="KL958" s="1"/>
      <c r="KM958" s="1"/>
    </row>
    <row r="959" spans="1:299" s="37" customFormat="1" ht="27" customHeight="1">
      <c r="A959" s="214" t="s">
        <v>1097</v>
      </c>
      <c r="B959" s="32" t="s">
        <v>23</v>
      </c>
      <c r="C959" s="16" t="s">
        <v>24</v>
      </c>
      <c r="D959" s="33" t="s">
        <v>2587</v>
      </c>
      <c r="E959" s="18">
        <v>0.31</v>
      </c>
      <c r="F959" s="34">
        <v>154</v>
      </c>
      <c r="G959" s="35" t="s">
        <v>2479</v>
      </c>
      <c r="H959" s="36">
        <v>106</v>
      </c>
      <c r="I959" s="22"/>
      <c r="J959" s="23"/>
      <c r="K959" s="24">
        <f t="shared" si="25"/>
        <v>0</v>
      </c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  <c r="JV959" s="1"/>
      <c r="JW959" s="1"/>
      <c r="JX959" s="1"/>
      <c r="JY959" s="1"/>
      <c r="JZ959" s="1"/>
      <c r="KA959" s="1"/>
      <c r="KB959" s="1"/>
      <c r="KC959" s="1"/>
      <c r="KD959" s="1"/>
      <c r="KE959" s="1"/>
      <c r="KF959" s="1"/>
      <c r="KG959" s="1"/>
      <c r="KH959" s="1"/>
      <c r="KI959" s="1"/>
      <c r="KJ959" s="1"/>
      <c r="KK959" s="1"/>
      <c r="KL959" s="1"/>
      <c r="KM959" s="1"/>
    </row>
    <row r="960" spans="1:299" s="37" customFormat="1" ht="27" customHeight="1">
      <c r="A960" s="214" t="s">
        <v>1100</v>
      </c>
      <c r="B960" s="32" t="s">
        <v>1098</v>
      </c>
      <c r="C960" s="16" t="s">
        <v>1099</v>
      </c>
      <c r="D960" s="33" t="s">
        <v>1165</v>
      </c>
      <c r="E960" s="18">
        <v>0.46017699115044303</v>
      </c>
      <c r="F960" s="34">
        <v>113</v>
      </c>
      <c r="G960" s="35" t="s">
        <v>2480</v>
      </c>
      <c r="H960" s="36">
        <v>61</v>
      </c>
      <c r="I960" s="22"/>
      <c r="J960" s="23"/>
      <c r="K960" s="24">
        <f t="shared" si="25"/>
        <v>0</v>
      </c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  <c r="JV960" s="1"/>
      <c r="JW960" s="1"/>
      <c r="JX960" s="1"/>
      <c r="JY960" s="1"/>
      <c r="JZ960" s="1"/>
      <c r="KA960" s="1"/>
      <c r="KB960" s="1"/>
      <c r="KC960" s="1"/>
      <c r="KD960" s="1"/>
      <c r="KE960" s="1"/>
      <c r="KF960" s="1"/>
      <c r="KG960" s="1"/>
      <c r="KH960" s="1"/>
      <c r="KI960" s="1"/>
      <c r="KJ960" s="1"/>
      <c r="KK960" s="1"/>
      <c r="KL960" s="1"/>
      <c r="KM960" s="1"/>
    </row>
    <row r="961" spans="1:299" s="31" customFormat="1" ht="27" customHeight="1">
      <c r="A961" s="213" t="s">
        <v>1695</v>
      </c>
      <c r="B961" s="32" t="s">
        <v>1098</v>
      </c>
      <c r="C961" s="16" t="s">
        <v>1698</v>
      </c>
      <c r="D961" s="27" t="s">
        <v>1135</v>
      </c>
      <c r="E961" s="18">
        <v>0.46428571428571402</v>
      </c>
      <c r="F961" s="28">
        <v>84</v>
      </c>
      <c r="G961" s="29" t="s">
        <v>2308</v>
      </c>
      <c r="H961" s="38">
        <v>45</v>
      </c>
      <c r="I961" s="22"/>
      <c r="J961" s="23"/>
      <c r="K961" s="24">
        <f t="shared" si="25"/>
        <v>0</v>
      </c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  <c r="JV961" s="1"/>
      <c r="JW961" s="1"/>
      <c r="JX961" s="1"/>
      <c r="JY961" s="1"/>
      <c r="JZ961" s="1"/>
      <c r="KA961" s="1"/>
      <c r="KB961" s="1"/>
      <c r="KC961" s="1"/>
      <c r="KD961" s="1"/>
      <c r="KE961" s="1"/>
      <c r="KF961" s="1"/>
      <c r="KG961" s="1"/>
      <c r="KH961" s="1"/>
      <c r="KI961" s="1"/>
      <c r="KJ961" s="1"/>
      <c r="KK961" s="1"/>
      <c r="KL961" s="1"/>
      <c r="KM961" s="1"/>
    </row>
    <row r="962" spans="1:299" s="31" customFormat="1" ht="27" customHeight="1">
      <c r="A962" s="213" t="s">
        <v>1696</v>
      </c>
      <c r="B962" s="32" t="s">
        <v>1098</v>
      </c>
      <c r="C962" s="16" t="s">
        <v>1700</v>
      </c>
      <c r="D962" s="27" t="s">
        <v>914</v>
      </c>
      <c r="E962" s="18">
        <v>0.42105263157894701</v>
      </c>
      <c r="F962" s="28">
        <v>95</v>
      </c>
      <c r="G962" s="29" t="s">
        <v>2370</v>
      </c>
      <c r="H962" s="38">
        <v>55</v>
      </c>
      <c r="I962" s="22"/>
      <c r="J962" s="23"/>
      <c r="K962" s="24">
        <f t="shared" ref="K962:K979" si="26">H962*J962</f>
        <v>0</v>
      </c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  <c r="JV962" s="1"/>
      <c r="JW962" s="1"/>
      <c r="JX962" s="1"/>
      <c r="JY962" s="1"/>
      <c r="JZ962" s="1"/>
      <c r="KA962" s="1"/>
      <c r="KB962" s="1"/>
      <c r="KC962" s="1"/>
      <c r="KD962" s="1"/>
      <c r="KE962" s="1"/>
      <c r="KF962" s="1"/>
      <c r="KG962" s="1"/>
      <c r="KH962" s="1"/>
      <c r="KI962" s="1"/>
      <c r="KJ962" s="1"/>
      <c r="KK962" s="1"/>
      <c r="KL962" s="1"/>
      <c r="KM962" s="1"/>
    </row>
    <row r="963" spans="1:299" s="31" customFormat="1" ht="27" customHeight="1">
      <c r="A963" s="213" t="s">
        <v>1697</v>
      </c>
      <c r="B963" s="32" t="s">
        <v>1098</v>
      </c>
      <c r="C963" s="16" t="s">
        <v>1699</v>
      </c>
      <c r="D963" s="27" t="s">
        <v>1025</v>
      </c>
      <c r="E963" s="18">
        <v>0.42622950819672101</v>
      </c>
      <c r="F963" s="28">
        <v>61</v>
      </c>
      <c r="G963" s="29" t="s">
        <v>2306</v>
      </c>
      <c r="H963" s="38">
        <v>35</v>
      </c>
      <c r="I963" s="22"/>
      <c r="J963" s="23"/>
      <c r="K963" s="24">
        <f t="shared" si="26"/>
        <v>0</v>
      </c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  <c r="JV963" s="1"/>
      <c r="JW963" s="1"/>
      <c r="JX963" s="1"/>
      <c r="JY963" s="1"/>
      <c r="JZ963" s="1"/>
      <c r="KA963" s="1"/>
      <c r="KB963" s="1"/>
      <c r="KC963" s="1"/>
      <c r="KD963" s="1"/>
      <c r="KE963" s="1"/>
      <c r="KF963" s="1"/>
      <c r="KG963" s="1"/>
      <c r="KH963" s="1"/>
      <c r="KI963" s="1"/>
      <c r="KJ963" s="1"/>
      <c r="KK963" s="1"/>
      <c r="KL963" s="1"/>
      <c r="KM963" s="1"/>
    </row>
    <row r="964" spans="1:299" s="31" customFormat="1" ht="27" customHeight="1">
      <c r="A964" s="213" t="s">
        <v>1101</v>
      </c>
      <c r="B964" s="26" t="s">
        <v>1102</v>
      </c>
      <c r="C964" s="16" t="s">
        <v>1102</v>
      </c>
      <c r="D964" s="27" t="s">
        <v>2590</v>
      </c>
      <c r="E964" s="18">
        <v>0.68181818181818199</v>
      </c>
      <c r="F964" s="28">
        <v>22</v>
      </c>
      <c r="G964" s="29" t="s">
        <v>2481</v>
      </c>
      <c r="H964" s="38">
        <v>7</v>
      </c>
      <c r="I964" s="22"/>
      <c r="J964" s="23"/>
      <c r="K964" s="24">
        <f t="shared" si="26"/>
        <v>0</v>
      </c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  <c r="JV964" s="1"/>
      <c r="JW964" s="1"/>
      <c r="JX964" s="1"/>
      <c r="JY964" s="1"/>
      <c r="JZ964" s="1"/>
      <c r="KA964" s="1"/>
      <c r="KB964" s="1"/>
      <c r="KC964" s="1"/>
      <c r="KD964" s="1"/>
      <c r="KE964" s="1"/>
      <c r="KF964" s="1"/>
      <c r="KG964" s="1"/>
      <c r="KH964" s="1"/>
      <c r="KI964" s="1"/>
      <c r="KJ964" s="1"/>
      <c r="KK964" s="1"/>
      <c r="KL964" s="1"/>
      <c r="KM964" s="1"/>
    </row>
    <row r="965" spans="1:299" s="37" customFormat="1" ht="27" customHeight="1">
      <c r="A965" s="214" t="s">
        <v>1103</v>
      </c>
      <c r="B965" s="32" t="s">
        <v>1104</v>
      </c>
      <c r="C965" s="16" t="s">
        <v>1105</v>
      </c>
      <c r="D965" s="33" t="s">
        <v>1135</v>
      </c>
      <c r="E965" s="18">
        <v>0.46153846153846201</v>
      </c>
      <c r="F965" s="34">
        <v>13</v>
      </c>
      <c r="G965" s="35" t="s">
        <v>2286</v>
      </c>
      <c r="H965" s="36">
        <v>7</v>
      </c>
      <c r="I965" s="22"/>
      <c r="J965" s="23"/>
      <c r="K965" s="24">
        <f t="shared" si="26"/>
        <v>0</v>
      </c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  <c r="JV965" s="1"/>
      <c r="JW965" s="1"/>
      <c r="JX965" s="1"/>
      <c r="JY965" s="1"/>
      <c r="JZ965" s="1"/>
      <c r="KA965" s="1"/>
      <c r="KB965" s="1"/>
      <c r="KC965" s="1"/>
      <c r="KD965" s="1"/>
      <c r="KE965" s="1"/>
      <c r="KF965" s="1"/>
      <c r="KG965" s="1"/>
      <c r="KH965" s="1"/>
      <c r="KI965" s="1"/>
      <c r="KJ965" s="1"/>
      <c r="KK965" s="1"/>
      <c r="KL965" s="1"/>
      <c r="KM965" s="1"/>
    </row>
    <row r="966" spans="1:299" s="37" customFormat="1" ht="25.15" customHeight="1">
      <c r="A966" s="214" t="s">
        <v>1106</v>
      </c>
      <c r="B966" s="32" t="s">
        <v>213</v>
      </c>
      <c r="C966" s="16" t="s">
        <v>1107</v>
      </c>
      <c r="D966" s="33" t="s">
        <v>1108</v>
      </c>
      <c r="E966" s="18">
        <v>0.41269841269841301</v>
      </c>
      <c r="F966" s="34">
        <v>126</v>
      </c>
      <c r="G966" s="35" t="s">
        <v>2482</v>
      </c>
      <c r="H966" s="36">
        <v>74</v>
      </c>
      <c r="I966" s="22"/>
      <c r="J966" s="23"/>
      <c r="K966" s="24">
        <f t="shared" si="26"/>
        <v>0</v>
      </c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  <c r="JV966" s="1"/>
      <c r="JW966" s="1"/>
      <c r="JX966" s="1"/>
      <c r="JY966" s="1"/>
      <c r="JZ966" s="1"/>
      <c r="KA966" s="1"/>
      <c r="KB966" s="1"/>
      <c r="KC966" s="1"/>
      <c r="KD966" s="1"/>
      <c r="KE966" s="1"/>
      <c r="KF966" s="1"/>
      <c r="KG966" s="1"/>
      <c r="KH966" s="1"/>
      <c r="KI966" s="1"/>
      <c r="KJ966" s="1"/>
      <c r="KK966" s="1"/>
      <c r="KL966" s="1"/>
      <c r="KM966" s="1"/>
    </row>
    <row r="967" spans="1:299" s="37" customFormat="1" ht="25.15" customHeight="1">
      <c r="A967" s="214" t="s">
        <v>1109</v>
      </c>
      <c r="B967" s="32" t="s">
        <v>213</v>
      </c>
      <c r="C967" s="16" t="s">
        <v>1110</v>
      </c>
      <c r="D967" s="33" t="s">
        <v>2591</v>
      </c>
      <c r="E967" s="18">
        <v>0.40909090909090901</v>
      </c>
      <c r="F967" s="34">
        <v>88</v>
      </c>
      <c r="G967" s="35" t="s">
        <v>2355</v>
      </c>
      <c r="H967" s="36">
        <v>52</v>
      </c>
      <c r="I967" s="22"/>
      <c r="J967" s="23"/>
      <c r="K967" s="24">
        <f t="shared" si="26"/>
        <v>0</v>
      </c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  <c r="JV967" s="1"/>
      <c r="JW967" s="1"/>
      <c r="JX967" s="1"/>
      <c r="JY967" s="1"/>
      <c r="JZ967" s="1"/>
      <c r="KA967" s="1"/>
      <c r="KB967" s="1"/>
      <c r="KC967" s="1"/>
      <c r="KD967" s="1"/>
      <c r="KE967" s="1"/>
      <c r="KF967" s="1"/>
      <c r="KG967" s="1"/>
      <c r="KH967" s="1"/>
      <c r="KI967" s="1"/>
      <c r="KJ967" s="1"/>
      <c r="KK967" s="1"/>
      <c r="KL967" s="1"/>
      <c r="KM967" s="1"/>
    </row>
    <row r="968" spans="1:299" s="37" customFormat="1" ht="25.15" customHeight="1">
      <c r="A968" s="214" t="s">
        <v>1111</v>
      </c>
      <c r="B968" s="32" t="s">
        <v>213</v>
      </c>
      <c r="C968" s="16" t="s">
        <v>1112</v>
      </c>
      <c r="D968" s="33" t="s">
        <v>1135</v>
      </c>
      <c r="E968" s="18">
        <v>0.63302752293578002</v>
      </c>
      <c r="F968" s="34">
        <v>109</v>
      </c>
      <c r="G968" s="35" t="s">
        <v>2273</v>
      </c>
      <c r="H968" s="36">
        <v>40</v>
      </c>
      <c r="I968" s="22"/>
      <c r="J968" s="23"/>
      <c r="K968" s="24">
        <f t="shared" si="26"/>
        <v>0</v>
      </c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  <c r="JV968" s="1"/>
      <c r="JW968" s="1"/>
      <c r="JX968" s="1"/>
      <c r="JY968" s="1"/>
      <c r="JZ968" s="1"/>
      <c r="KA968" s="1"/>
      <c r="KB968" s="1"/>
      <c r="KC968" s="1"/>
      <c r="KD968" s="1"/>
      <c r="KE968" s="1"/>
      <c r="KF968" s="1"/>
      <c r="KG968" s="1"/>
      <c r="KH968" s="1"/>
      <c r="KI968" s="1"/>
      <c r="KJ968" s="1"/>
      <c r="KK968" s="1"/>
      <c r="KL968" s="1"/>
      <c r="KM968" s="1"/>
    </row>
    <row r="969" spans="1:299" s="37" customFormat="1" ht="25.15" customHeight="1">
      <c r="A969" s="214" t="s">
        <v>1113</v>
      </c>
      <c r="B969" s="32" t="s">
        <v>213</v>
      </c>
      <c r="C969" s="16" t="s">
        <v>1114</v>
      </c>
      <c r="D969" s="33" t="s">
        <v>1135</v>
      </c>
      <c r="E969" s="18">
        <v>0.41</v>
      </c>
      <c r="F969" s="34">
        <v>88</v>
      </c>
      <c r="G969" s="35" t="s">
        <v>2355</v>
      </c>
      <c r="H969" s="36">
        <v>52</v>
      </c>
      <c r="I969" s="22"/>
      <c r="J969" s="23"/>
      <c r="K969" s="24">
        <f t="shared" si="26"/>
        <v>0</v>
      </c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  <c r="JV969" s="1"/>
      <c r="JW969" s="1"/>
      <c r="JX969" s="1"/>
      <c r="JY969" s="1"/>
      <c r="JZ969" s="1"/>
      <c r="KA969" s="1"/>
      <c r="KB969" s="1"/>
      <c r="KC969" s="1"/>
      <c r="KD969" s="1"/>
      <c r="KE969" s="1"/>
      <c r="KF969" s="1"/>
      <c r="KG969" s="1"/>
      <c r="KH969" s="1"/>
      <c r="KI969" s="1"/>
      <c r="KJ969" s="1"/>
      <c r="KK969" s="1"/>
      <c r="KL969" s="1"/>
      <c r="KM969" s="1"/>
    </row>
    <row r="970" spans="1:299" s="37" customFormat="1" ht="27" customHeight="1">
      <c r="A970" s="214" t="s">
        <v>1115</v>
      </c>
      <c r="B970" s="32" t="s">
        <v>213</v>
      </c>
      <c r="C970" s="16" t="s">
        <v>1116</v>
      </c>
      <c r="D970" s="33" t="s">
        <v>1135</v>
      </c>
      <c r="E970" s="18">
        <v>0.61111111111111105</v>
      </c>
      <c r="F970" s="34">
        <v>108</v>
      </c>
      <c r="G970" s="35" t="s">
        <v>2245</v>
      </c>
      <c r="H970" s="36">
        <v>42</v>
      </c>
      <c r="I970" s="22"/>
      <c r="J970" s="23"/>
      <c r="K970" s="24">
        <f t="shared" si="26"/>
        <v>0</v>
      </c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  <c r="JV970" s="1"/>
      <c r="JW970" s="1"/>
      <c r="JX970" s="1"/>
      <c r="JY970" s="1"/>
      <c r="JZ970" s="1"/>
      <c r="KA970" s="1"/>
      <c r="KB970" s="1"/>
      <c r="KC970" s="1"/>
      <c r="KD970" s="1"/>
      <c r="KE970" s="1"/>
      <c r="KF970" s="1"/>
      <c r="KG970" s="1"/>
      <c r="KH970" s="1"/>
      <c r="KI970" s="1"/>
      <c r="KJ970" s="1"/>
      <c r="KK970" s="1"/>
      <c r="KL970" s="1"/>
      <c r="KM970" s="1"/>
    </row>
    <row r="971" spans="1:299" s="37" customFormat="1" ht="27" customHeight="1">
      <c r="A971" s="214" t="s">
        <v>1117</v>
      </c>
      <c r="B971" s="32" t="s">
        <v>26</v>
      </c>
      <c r="C971" s="16" t="s">
        <v>1118</v>
      </c>
      <c r="D971" s="33" t="s">
        <v>1135</v>
      </c>
      <c r="E971" s="18">
        <v>0.40952380952380901</v>
      </c>
      <c r="F971" s="34">
        <v>105</v>
      </c>
      <c r="G971" s="35" t="s">
        <v>2249</v>
      </c>
      <c r="H971" s="36">
        <v>62</v>
      </c>
      <c r="I971" s="22"/>
      <c r="J971" s="23"/>
      <c r="K971" s="24">
        <f t="shared" si="26"/>
        <v>0</v>
      </c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  <c r="JV971" s="1"/>
      <c r="JW971" s="1"/>
      <c r="JX971" s="1"/>
      <c r="JY971" s="1"/>
      <c r="JZ971" s="1"/>
      <c r="KA971" s="1"/>
      <c r="KB971" s="1"/>
      <c r="KC971" s="1"/>
      <c r="KD971" s="1"/>
      <c r="KE971" s="1"/>
      <c r="KF971" s="1"/>
      <c r="KG971" s="1"/>
      <c r="KH971" s="1"/>
      <c r="KI971" s="1"/>
      <c r="KJ971" s="1"/>
      <c r="KK971" s="1"/>
      <c r="KL971" s="1"/>
      <c r="KM971" s="1"/>
    </row>
    <row r="972" spans="1:299" s="37" customFormat="1" ht="27" customHeight="1">
      <c r="A972" s="214" t="s">
        <v>1119</v>
      </c>
      <c r="B972" s="32" t="s">
        <v>26</v>
      </c>
      <c r="C972" s="16" t="s">
        <v>1120</v>
      </c>
      <c r="D972" s="33" t="s">
        <v>1135</v>
      </c>
      <c r="E972" s="18">
        <v>0.40952380952380901</v>
      </c>
      <c r="F972" s="34">
        <v>105</v>
      </c>
      <c r="G972" s="35" t="s">
        <v>2249</v>
      </c>
      <c r="H972" s="36">
        <v>62</v>
      </c>
      <c r="I972" s="22"/>
      <c r="J972" s="23"/>
      <c r="K972" s="24">
        <f t="shared" si="26"/>
        <v>0</v>
      </c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  <c r="JV972" s="1"/>
      <c r="JW972" s="1"/>
      <c r="JX972" s="1"/>
      <c r="JY972" s="1"/>
      <c r="JZ972" s="1"/>
      <c r="KA972" s="1"/>
      <c r="KB972" s="1"/>
      <c r="KC972" s="1"/>
      <c r="KD972" s="1"/>
      <c r="KE972" s="1"/>
      <c r="KF972" s="1"/>
      <c r="KG972" s="1"/>
      <c r="KH972" s="1"/>
      <c r="KI972" s="1"/>
      <c r="KJ972" s="1"/>
      <c r="KK972" s="1"/>
      <c r="KL972" s="1"/>
      <c r="KM972" s="1"/>
    </row>
    <row r="973" spans="1:299" s="37" customFormat="1" ht="27" customHeight="1">
      <c r="A973" s="214" t="s">
        <v>1121</v>
      </c>
      <c r="B973" s="32" t="s">
        <v>31</v>
      </c>
      <c r="C973" s="16" t="s">
        <v>32</v>
      </c>
      <c r="D973" s="33" t="s">
        <v>1025</v>
      </c>
      <c r="E973" s="18">
        <v>0.33333333333333298</v>
      </c>
      <c r="F973" s="34">
        <v>117</v>
      </c>
      <c r="G973" s="35" t="s">
        <v>2258</v>
      </c>
      <c r="H973" s="36">
        <v>78</v>
      </c>
      <c r="I973" s="22"/>
      <c r="J973" s="23"/>
      <c r="K973" s="24">
        <f t="shared" si="26"/>
        <v>0</v>
      </c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  <c r="JV973" s="1"/>
      <c r="JW973" s="1"/>
      <c r="JX973" s="1"/>
      <c r="JY973" s="1"/>
      <c r="JZ973" s="1"/>
      <c r="KA973" s="1"/>
      <c r="KB973" s="1"/>
      <c r="KC973" s="1"/>
      <c r="KD973" s="1"/>
      <c r="KE973" s="1"/>
      <c r="KF973" s="1"/>
      <c r="KG973" s="1"/>
      <c r="KH973" s="1"/>
      <c r="KI973" s="1"/>
      <c r="KJ973" s="1"/>
      <c r="KK973" s="1"/>
      <c r="KL973" s="1"/>
      <c r="KM973" s="1"/>
    </row>
    <row r="974" spans="1:299" s="37" customFormat="1" ht="27" customHeight="1">
      <c r="A974" s="214" t="s">
        <v>1122</v>
      </c>
      <c r="B974" s="32" t="s">
        <v>31</v>
      </c>
      <c r="C974" s="16" t="s">
        <v>32</v>
      </c>
      <c r="D974" s="33" t="s">
        <v>1108</v>
      </c>
      <c r="E974" s="18">
        <v>0.39</v>
      </c>
      <c r="F974" s="34">
        <v>160</v>
      </c>
      <c r="G974" s="35" t="s">
        <v>2483</v>
      </c>
      <c r="H974" s="36">
        <v>97</v>
      </c>
      <c r="I974" s="22"/>
      <c r="J974" s="23"/>
      <c r="K974" s="24">
        <f t="shared" si="26"/>
        <v>0</v>
      </c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  <c r="JV974" s="1"/>
      <c r="JW974" s="1"/>
      <c r="JX974" s="1"/>
      <c r="JY974" s="1"/>
      <c r="JZ974" s="1"/>
      <c r="KA974" s="1"/>
      <c r="KB974" s="1"/>
      <c r="KC974" s="1"/>
      <c r="KD974" s="1"/>
      <c r="KE974" s="1"/>
      <c r="KF974" s="1"/>
      <c r="KG974" s="1"/>
      <c r="KH974" s="1"/>
      <c r="KI974" s="1"/>
      <c r="KJ974" s="1"/>
      <c r="KK974" s="1"/>
      <c r="KL974" s="1"/>
      <c r="KM974" s="1"/>
    </row>
    <row r="975" spans="1:299" s="37" customFormat="1" ht="27" customHeight="1">
      <c r="A975" s="214" t="s">
        <v>1123</v>
      </c>
      <c r="B975" s="32" t="s">
        <v>31</v>
      </c>
      <c r="C975" s="16" t="s">
        <v>32</v>
      </c>
      <c r="D975" s="33" t="s">
        <v>1012</v>
      </c>
      <c r="E975" s="18">
        <v>0.35416666666666702</v>
      </c>
      <c r="F975" s="34">
        <v>144</v>
      </c>
      <c r="G975" s="35" t="s">
        <v>2484</v>
      </c>
      <c r="H975" s="36">
        <v>100</v>
      </c>
      <c r="I975" s="22"/>
      <c r="J975" s="23"/>
      <c r="K975" s="24">
        <f t="shared" si="26"/>
        <v>0</v>
      </c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  <c r="JV975" s="1"/>
      <c r="JW975" s="1"/>
      <c r="JX975" s="1"/>
      <c r="JY975" s="1"/>
      <c r="JZ975" s="1"/>
      <c r="KA975" s="1"/>
      <c r="KB975" s="1"/>
      <c r="KC975" s="1"/>
      <c r="KD975" s="1"/>
      <c r="KE975" s="1"/>
      <c r="KF975" s="1"/>
      <c r="KG975" s="1"/>
      <c r="KH975" s="1"/>
      <c r="KI975" s="1"/>
      <c r="KJ975" s="1"/>
      <c r="KK975" s="1"/>
      <c r="KL975" s="1"/>
      <c r="KM975" s="1"/>
    </row>
    <row r="976" spans="1:299" s="37" customFormat="1" ht="27" customHeight="1">
      <c r="A976" s="214" t="s">
        <v>1124</v>
      </c>
      <c r="B976" s="32" t="s">
        <v>31</v>
      </c>
      <c r="C976" s="16" t="s">
        <v>1125</v>
      </c>
      <c r="D976" s="33" t="s">
        <v>2592</v>
      </c>
      <c r="E976" s="18">
        <v>0.30994152046783602</v>
      </c>
      <c r="F976" s="34">
        <v>171</v>
      </c>
      <c r="G976" s="35" t="s">
        <v>2485</v>
      </c>
      <c r="H976" s="36">
        <v>118</v>
      </c>
      <c r="I976" s="22"/>
      <c r="J976" s="23"/>
      <c r="K976" s="24">
        <f t="shared" si="26"/>
        <v>0</v>
      </c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  <c r="JV976" s="1"/>
      <c r="JW976" s="1"/>
      <c r="JX976" s="1"/>
      <c r="JY976" s="1"/>
      <c r="JZ976" s="1"/>
      <c r="KA976" s="1"/>
      <c r="KB976" s="1"/>
      <c r="KC976" s="1"/>
      <c r="KD976" s="1"/>
      <c r="KE976" s="1"/>
      <c r="KF976" s="1"/>
      <c r="KG976" s="1"/>
      <c r="KH976" s="1"/>
      <c r="KI976" s="1"/>
      <c r="KJ976" s="1"/>
      <c r="KK976" s="1"/>
      <c r="KL976" s="1"/>
      <c r="KM976" s="1"/>
    </row>
    <row r="977" spans="1:299" s="37" customFormat="1" ht="27" customHeight="1">
      <c r="A977" s="214" t="s">
        <v>1127</v>
      </c>
      <c r="B977" s="32" t="s">
        <v>31</v>
      </c>
      <c r="C977" s="16" t="s">
        <v>32</v>
      </c>
      <c r="D977" s="33" t="s">
        <v>2593</v>
      </c>
      <c r="E977" s="18">
        <v>0.30994152046783602</v>
      </c>
      <c r="F977" s="34">
        <v>171</v>
      </c>
      <c r="G977" s="35" t="s">
        <v>2485</v>
      </c>
      <c r="H977" s="36">
        <v>118</v>
      </c>
      <c r="I977" s="22"/>
      <c r="J977" s="23"/>
      <c r="K977" s="24">
        <f t="shared" si="26"/>
        <v>0</v>
      </c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  <c r="JV977" s="1"/>
      <c r="JW977" s="1"/>
      <c r="JX977" s="1"/>
      <c r="JY977" s="1"/>
      <c r="JZ977" s="1"/>
      <c r="KA977" s="1"/>
      <c r="KB977" s="1"/>
      <c r="KC977" s="1"/>
      <c r="KD977" s="1"/>
      <c r="KE977" s="1"/>
      <c r="KF977" s="1"/>
      <c r="KG977" s="1"/>
      <c r="KH977" s="1"/>
      <c r="KI977" s="1"/>
      <c r="KJ977" s="1"/>
      <c r="KK977" s="1"/>
      <c r="KL977" s="1"/>
      <c r="KM977" s="1"/>
    </row>
    <row r="978" spans="1:299" s="31" customFormat="1" ht="27" customHeight="1">
      <c r="A978" s="213" t="s">
        <v>1129</v>
      </c>
      <c r="B978" s="26" t="s">
        <v>31</v>
      </c>
      <c r="C978" s="16" t="s">
        <v>1128</v>
      </c>
      <c r="D978" s="27" t="s">
        <v>1012</v>
      </c>
      <c r="E978" s="18">
        <v>0.32638888888888901</v>
      </c>
      <c r="F978" s="28">
        <v>144</v>
      </c>
      <c r="G978" s="29" t="s">
        <v>2486</v>
      </c>
      <c r="H978" s="38">
        <v>97</v>
      </c>
      <c r="I978" s="22"/>
      <c r="J978" s="23"/>
      <c r="K978" s="24">
        <f t="shared" si="26"/>
        <v>0</v>
      </c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  <c r="JV978" s="1"/>
      <c r="JW978" s="1"/>
      <c r="JX978" s="1"/>
      <c r="JY978" s="1"/>
      <c r="JZ978" s="1"/>
      <c r="KA978" s="1"/>
      <c r="KB978" s="1"/>
      <c r="KC978" s="1"/>
      <c r="KD978" s="1"/>
      <c r="KE978" s="1"/>
      <c r="KF978" s="1"/>
      <c r="KG978" s="1"/>
      <c r="KH978" s="1"/>
      <c r="KI978" s="1"/>
      <c r="KJ978" s="1"/>
      <c r="KK978" s="1"/>
      <c r="KL978" s="1"/>
      <c r="KM978" s="1"/>
    </row>
    <row r="979" spans="1:299" s="25" customFormat="1" ht="27" customHeight="1">
      <c r="A979" s="215" t="s">
        <v>1130</v>
      </c>
      <c r="B979" s="67" t="s">
        <v>31</v>
      </c>
      <c r="C979" s="80" t="s">
        <v>1126</v>
      </c>
      <c r="D979" s="46" t="s">
        <v>1108</v>
      </c>
      <c r="E979" s="81">
        <v>0.39</v>
      </c>
      <c r="F979" s="40">
        <v>160</v>
      </c>
      <c r="G979" s="41" t="s">
        <v>2483</v>
      </c>
      <c r="H979" s="21">
        <v>97</v>
      </c>
      <c r="I979" s="22"/>
      <c r="J979" s="82"/>
      <c r="K979" s="24">
        <f t="shared" si="26"/>
        <v>0</v>
      </c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  <c r="JV979" s="1"/>
      <c r="JW979" s="1"/>
      <c r="JX979" s="1"/>
      <c r="JY979" s="1"/>
      <c r="JZ979" s="1"/>
      <c r="KA979" s="1"/>
      <c r="KB979" s="1"/>
      <c r="KC979" s="1"/>
      <c r="KD979" s="1"/>
      <c r="KE979" s="1"/>
      <c r="KF979" s="1"/>
      <c r="KG979" s="1"/>
      <c r="KH979" s="1"/>
      <c r="KI979" s="1"/>
      <c r="KJ979" s="1"/>
      <c r="KK979" s="1"/>
      <c r="KL979" s="1"/>
      <c r="KM979" s="1"/>
    </row>
    <row r="980" spans="1:299" s="111" customFormat="1" ht="27" customHeight="1">
      <c r="A980" s="71"/>
      <c r="B980" s="44"/>
      <c r="C980" s="45"/>
      <c r="D980" s="46"/>
      <c r="E980" s="47"/>
      <c r="F980" s="48"/>
      <c r="G980" s="49"/>
      <c r="H980" s="50"/>
      <c r="I980" s="51"/>
      <c r="J980" s="52"/>
      <c r="K980" s="53"/>
      <c r="L980" s="1"/>
    </row>
    <row r="981" spans="1:299">
      <c r="A981" s="1"/>
      <c r="B981" s="1"/>
      <c r="C981" s="1"/>
      <c r="D981" s="1"/>
      <c r="E981" s="116"/>
      <c r="F981" s="117"/>
      <c r="G981" s="118"/>
      <c r="H981" s="119"/>
    </row>
    <row r="982" spans="1:299" s="125" customFormat="1">
      <c r="A982" s="120"/>
      <c r="B982" s="120"/>
      <c r="C982" s="120"/>
      <c r="D982" s="120"/>
      <c r="E982" s="121"/>
      <c r="F982" s="122"/>
      <c r="G982" s="123"/>
      <c r="H982" s="124"/>
    </row>
    <row r="983" spans="1:299" s="125" customFormat="1">
      <c r="A983" s="120"/>
      <c r="B983" s="120"/>
      <c r="C983" s="120"/>
      <c r="D983" s="120"/>
      <c r="E983" s="121"/>
      <c r="F983" s="122"/>
      <c r="G983" s="123"/>
      <c r="H983" s="124"/>
    </row>
    <row r="984" spans="1:299" s="125" customFormat="1">
      <c r="A984" s="120"/>
      <c r="B984" s="120"/>
      <c r="C984" s="120"/>
      <c r="D984" s="120"/>
      <c r="E984" s="121"/>
      <c r="F984" s="122"/>
      <c r="G984" s="123"/>
      <c r="H984" s="124"/>
    </row>
    <row r="985" spans="1:299" s="125" customFormat="1" ht="15">
      <c r="A985" s="120"/>
      <c r="B985" s="120"/>
      <c r="C985" s="120"/>
      <c r="D985" s="120"/>
      <c r="E985" s="126"/>
      <c r="F985" s="127"/>
      <c r="G985" s="128"/>
      <c r="H985" s="129"/>
      <c r="I985" s="129"/>
      <c r="J985" s="129"/>
      <c r="K985" s="129"/>
    </row>
    <row r="986" spans="1:299" s="125" customFormat="1" ht="15">
      <c r="A986" s="120"/>
      <c r="B986" s="120"/>
      <c r="C986" s="120"/>
      <c r="D986" s="120"/>
      <c r="E986" s="126"/>
      <c r="F986" s="127"/>
      <c r="G986" s="130"/>
      <c r="H986" s="131"/>
      <c r="I986" s="132"/>
      <c r="J986" s="133"/>
      <c r="K986" s="133"/>
    </row>
    <row r="987" spans="1:299" s="125" customFormat="1">
      <c r="A987" s="120"/>
      <c r="B987" s="120"/>
      <c r="C987" s="120"/>
      <c r="D987" s="120"/>
      <c r="E987" s="121"/>
      <c r="F987" s="122"/>
      <c r="G987" s="123"/>
      <c r="H987" s="124"/>
    </row>
    <row r="988" spans="1:299" s="125" customFormat="1">
      <c r="A988" s="120"/>
      <c r="B988" s="120"/>
      <c r="C988" s="120"/>
      <c r="D988" s="120"/>
      <c r="E988" s="121"/>
      <c r="F988" s="122"/>
      <c r="G988" s="123"/>
      <c r="H988" s="124"/>
    </row>
    <row r="989" spans="1:299" s="125" customFormat="1" ht="15" thickBot="1">
      <c r="A989" s="120"/>
      <c r="B989" s="120"/>
      <c r="C989" s="120"/>
      <c r="D989" s="120"/>
      <c r="E989" s="121"/>
      <c r="F989" s="122"/>
      <c r="G989" s="123"/>
      <c r="H989" s="124"/>
    </row>
    <row r="990" spans="1:299" s="125" customFormat="1" ht="15.75" thickBot="1">
      <c r="A990" s="120"/>
      <c r="B990" s="120"/>
      <c r="C990" s="120"/>
      <c r="D990" s="120"/>
      <c r="E990" s="126"/>
      <c r="F990" s="127"/>
      <c r="G990" s="134" t="s">
        <v>1360</v>
      </c>
      <c r="H990" s="238">
        <f>SUM(K8:K97,K101:K241,K245:K276,K279:K334,K339:K341,K343:K379,K381:K401,K403:K413,K417:K434,K436:K438,K443:K463,K465,K470:K498,K500:K530,K532:K538,K540:K553,K555:K560,K564:K765,K769:K979)</f>
        <v>0</v>
      </c>
      <c r="I990" s="239"/>
      <c r="J990" s="239"/>
      <c r="K990" s="240"/>
      <c r="L990" s="216"/>
    </row>
    <row r="991" spans="1:299" s="125" customFormat="1" ht="15">
      <c r="A991" s="120"/>
      <c r="B991" s="120"/>
      <c r="C991" s="120"/>
      <c r="D991" s="120"/>
      <c r="E991" s="126"/>
      <c r="F991" s="127"/>
      <c r="G991" s="130"/>
      <c r="H991" s="135"/>
      <c r="I991" s="136"/>
      <c r="J991" s="137"/>
      <c r="K991" s="137"/>
    </row>
    <row r="992" spans="1:299" s="125" customFormat="1">
      <c r="A992" s="120"/>
      <c r="B992" s="120"/>
      <c r="C992" s="120"/>
      <c r="D992" s="120"/>
      <c r="E992" s="121"/>
      <c r="F992" s="122"/>
      <c r="G992" s="123"/>
      <c r="H992" s="124"/>
    </row>
    <row r="993" spans="1:11" s="125" customFormat="1">
      <c r="A993" s="120"/>
      <c r="B993" s="120"/>
      <c r="C993" s="120"/>
      <c r="D993" s="120"/>
      <c r="E993" s="121"/>
      <c r="F993" s="122"/>
      <c r="G993" s="123"/>
      <c r="H993" s="124"/>
    </row>
    <row r="994" spans="1:11" s="125" customFormat="1">
      <c r="A994" s="120"/>
      <c r="B994" s="120"/>
      <c r="C994" s="120"/>
      <c r="D994" s="120"/>
      <c r="E994" s="121"/>
      <c r="F994" s="122"/>
      <c r="G994" s="123"/>
      <c r="H994" s="124"/>
    </row>
    <row r="995" spans="1:11" s="125" customFormat="1">
      <c r="A995" s="120"/>
      <c r="B995" s="120"/>
      <c r="C995" s="120"/>
      <c r="D995" s="120"/>
      <c r="E995" s="121"/>
      <c r="F995" s="122"/>
      <c r="G995" s="123"/>
      <c r="H995" s="124"/>
    </row>
    <row r="996" spans="1:11" s="125" customFormat="1" ht="15">
      <c r="A996" s="120"/>
      <c r="B996" s="120"/>
      <c r="C996" s="120"/>
      <c r="D996" s="120"/>
      <c r="E996" s="121"/>
      <c r="F996" s="122"/>
      <c r="G996" s="138" t="s">
        <v>2491</v>
      </c>
      <c r="H996" s="124"/>
    </row>
    <row r="997" spans="1:11" s="125" customFormat="1">
      <c r="A997" s="120"/>
      <c r="B997" s="120"/>
      <c r="C997" s="120"/>
      <c r="D997" s="120"/>
      <c r="E997" s="121"/>
      <c r="F997" s="122"/>
      <c r="G997" s="123"/>
      <c r="H997" s="124"/>
    </row>
    <row r="998" spans="1:11" s="125" customFormat="1">
      <c r="A998" s="120"/>
      <c r="B998" s="120"/>
      <c r="C998" s="120"/>
      <c r="D998" s="120"/>
      <c r="E998" s="121"/>
      <c r="F998" s="122"/>
      <c r="G998" s="123"/>
      <c r="H998" s="124"/>
    </row>
    <row r="999" spans="1:11" s="125" customFormat="1" ht="20.25">
      <c r="A999" s="139" t="s">
        <v>1361</v>
      </c>
      <c r="B999" s="139"/>
      <c r="C999" s="139"/>
      <c r="D999" s="140" t="s">
        <v>1362</v>
      </c>
      <c r="E999" s="140"/>
      <c r="F999" s="140"/>
      <c r="G999" s="140"/>
      <c r="H999" s="140"/>
      <c r="I999" s="140"/>
      <c r="J999" s="140"/>
      <c r="K999" s="140"/>
    </row>
    <row r="1000" spans="1:11" s="125" customFormat="1" ht="52.5">
      <c r="A1000" s="141" t="s">
        <v>1363</v>
      </c>
      <c r="B1000" s="142"/>
      <c r="C1000" s="143"/>
      <c r="D1000" s="144"/>
      <c r="E1000" s="145"/>
      <c r="F1000" s="146"/>
      <c r="G1000" s="137"/>
      <c r="H1000" s="147"/>
      <c r="I1000" s="148"/>
      <c r="J1000" s="148"/>
      <c r="K1000" s="146"/>
    </row>
  </sheetData>
  <mergeCells count="27">
    <mergeCell ref="A100:K100"/>
    <mergeCell ref="A1:K1"/>
    <mergeCell ref="A2:K2"/>
    <mergeCell ref="A3:K3"/>
    <mergeCell ref="A4:K4"/>
    <mergeCell ref="A7:K7"/>
    <mergeCell ref="A441:K441"/>
    <mergeCell ref="A244:K244"/>
    <mergeCell ref="A278:K278"/>
    <mergeCell ref="A337:K337"/>
    <mergeCell ref="A338:K338"/>
    <mergeCell ref="A342:K342"/>
    <mergeCell ref="A380:K380"/>
    <mergeCell ref="A402:K402"/>
    <mergeCell ref="A416:K416"/>
    <mergeCell ref="A435:K435"/>
    <mergeCell ref="A442:K442"/>
    <mergeCell ref="A464:K464"/>
    <mergeCell ref="A563:K563"/>
    <mergeCell ref="A768:K768"/>
    <mergeCell ref="H990:K990"/>
    <mergeCell ref="A468:K468"/>
    <mergeCell ref="A469:K469"/>
    <mergeCell ref="A499:K499"/>
    <mergeCell ref="A531:K531"/>
    <mergeCell ref="A539:K539"/>
    <mergeCell ref="A554:K554"/>
  </mergeCells>
  <phoneticPr fontId="30" type="noConversion"/>
  <conditionalFormatting sqref="E8:E98 E101:E242 E279:E335 E555:E561 E564:E766 E769:E980">
    <cfRule type="expression" dxfId="6" priority="41">
      <formula>E8&gt;40%</formula>
    </cfRule>
  </conditionalFormatting>
  <conditionalFormatting sqref="E245:E277">
    <cfRule type="expression" dxfId="5" priority="6">
      <formula>E245&gt;40%</formula>
    </cfRule>
  </conditionalFormatting>
  <conditionalFormatting sqref="E339:E341 E343:E379 E381:E401 E417:E434 E436:E439 E465:E466">
    <cfRule type="expression" dxfId="4" priority="38">
      <formula>E339&gt;40%</formula>
    </cfRule>
  </conditionalFormatting>
  <conditionalFormatting sqref="E403:E414">
    <cfRule type="expression" dxfId="3" priority="37">
      <formula>E403&gt;40%</formula>
    </cfRule>
  </conditionalFormatting>
  <conditionalFormatting sqref="E443:E463">
    <cfRule type="expression" dxfId="2" priority="3">
      <formula>E443&gt;40%</formula>
    </cfRule>
  </conditionalFormatting>
  <conditionalFormatting sqref="E470:E498">
    <cfRule type="expression" dxfId="1" priority="14">
      <formula>E470&gt;40%</formula>
    </cfRule>
  </conditionalFormatting>
  <conditionalFormatting sqref="E500:E530 E532:E538 E540:E553">
    <cfRule type="expression" dxfId="0" priority="24">
      <formula>E500&gt;40%</formula>
    </cfRule>
  </conditionalFormatting>
  <hyperlinks>
    <hyperlink ref="D999:K999" r:id="rId1" display=" www.laparfumerie.eu"/>
    <hyperlink ref="K999" r:id="rId2" display=" www.laparfumerie.eu"/>
  </hyperlinks>
  <pageMargins left="0.70866141732283472" right="0.31496062992125984" top="0.74803149606299213" bottom="0.15748031496062992" header="0.31496062992125984" footer="0.31496062992125984"/>
  <pageSetup paperSize="9" scale="38" fitToHeight="0" orientation="portrait" r:id="rId3"/>
  <headerFooter differentFirst="1">
    <oddHeader>&amp;L&amp;G&amp;Rp&amp;P/&amp;N
N° client : ______________
(A remplir obligatoirement)</oddHeader>
  </headerFooter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B12F5BD40C1949A171086E612CA9EB" ma:contentTypeVersion="17" ma:contentTypeDescription="Crée un document." ma:contentTypeScope="" ma:versionID="537471a875897b47775e69ba57ff2295">
  <xsd:schema xmlns:xsd="http://www.w3.org/2001/XMLSchema" xmlns:xs="http://www.w3.org/2001/XMLSchema" xmlns:p="http://schemas.microsoft.com/office/2006/metadata/properties" xmlns:ns2="e8019de4-124b-4659-935a-4e7b531aaea8" xmlns:ns3="c3785da3-bbf2-457d-9d9e-1bb36b0383d3" targetNamespace="http://schemas.microsoft.com/office/2006/metadata/properties" ma:root="true" ma:fieldsID="e595adfd07e868b8d29d96a1d558bbe1" ns2:_="" ns3:_="">
    <xsd:import namespace="e8019de4-124b-4659-935a-4e7b531aaea8"/>
    <xsd:import namespace="c3785da3-bbf2-457d-9d9e-1bb36b0383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019de4-124b-4659-935a-4e7b531aae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da7b9cdd-c8f7-44f7-8733-722ac78393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85da3-bbf2-457d-9d9e-1bb36b0383d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54b834-b8ba-4c9f-a0b7-7a1c64c77f1c}" ma:internalName="TaxCatchAll" ma:showField="CatchAllData" ma:web="c3785da3-bbf2-457d-9d9e-1bb36b0383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3785da3-bbf2-457d-9d9e-1bb36b0383d3" xsi:nil="true"/>
    <lcf76f155ced4ddcb4097134ff3c332f xmlns="e8019de4-124b-4659-935a-4e7b531aaea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A97B7B-6A06-4118-85CD-7F9205C138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019de4-124b-4659-935a-4e7b531aaea8"/>
    <ds:schemaRef ds:uri="c3785da3-bbf2-457d-9d9e-1bb36b0383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754351-9231-436F-A2FC-4DCCFDE73715}">
  <ds:schemaRefs>
    <ds:schemaRef ds:uri="http://schemas.openxmlformats.org/package/2006/metadata/core-properties"/>
    <ds:schemaRef ds:uri="c3785da3-bbf2-457d-9d9e-1bb36b0383d3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e8019de4-124b-4659-935a-4e7b531aaea8"/>
  </ds:schemaRefs>
</ds:datastoreItem>
</file>

<file path=customXml/itemProps3.xml><?xml version="1.0" encoding="utf-8"?>
<ds:datastoreItem xmlns:ds="http://schemas.openxmlformats.org/officeDocument/2006/customXml" ds:itemID="{6499394E-3294-48CE-84B8-3098BA10F8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Feuil2</vt:lpstr>
      <vt:lpstr>Feuil2!Impression_des_titres</vt:lpstr>
      <vt:lpstr>Feuil2!Zone_d_impression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MICHAUD</dc:creator>
  <cp:lastModifiedBy>RIBEIRO PACHECO Stephanie</cp:lastModifiedBy>
  <cp:lastPrinted>2024-05-24T13:03:35Z</cp:lastPrinted>
  <dcterms:created xsi:type="dcterms:W3CDTF">2024-05-22T09:24:04Z</dcterms:created>
  <dcterms:modified xsi:type="dcterms:W3CDTF">2024-06-03T08:33:10Z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0x01010095B12F5BD40C1949A171086E612CA9EB</vt:lpwstr>
  </property>
  <property fmtid="{D5CDD505-2E9C-101B-9397-08002B2CF9AE}" pid="3" name="MediaServiceImageTags">
    <vt:lpwstr/>
  </property>
</Properties>
</file>