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U:\Amicale\THALASSO VALDYS\2023\NOEL 2023\"/>
    </mc:Choice>
  </mc:AlternateContent>
  <bookViews>
    <workbookView xWindow="-120" yWindow="-120" windowWidth="23280" windowHeight="12600"/>
  </bookViews>
  <sheets>
    <sheet name="Véronique 2023"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4" i="1" l="1"/>
  <c r="Y25" i="1"/>
  <c r="Y26" i="1"/>
  <c r="Y27" i="1"/>
  <c r="Y28" i="1"/>
  <c r="Y29" i="1"/>
  <c r="Y30" i="1"/>
  <c r="Y31" i="1"/>
  <c r="Y32" i="1"/>
  <c r="Y41" i="1"/>
  <c r="Y42" i="1"/>
  <c r="Y43" i="1"/>
  <c r="X48" i="1" l="1"/>
</calcChain>
</file>

<file path=xl/sharedStrings.xml><?xml version="1.0" encoding="utf-8"?>
<sst xmlns="http://schemas.openxmlformats.org/spreadsheetml/2006/main" count="65" uniqueCount="48">
  <si>
    <r>
      <rPr>
        <sz val="14"/>
        <rFont val="Calibri Light"/>
        <family val="2"/>
        <scheme val="major"/>
      </rPr>
      <t xml:space="preserve">Page </t>
    </r>
    <r>
      <rPr>
        <b/>
        <sz val="14"/>
        <rFont val="Calibri Light"/>
        <family val="2"/>
        <scheme val="major"/>
      </rPr>
      <t>2</t>
    </r>
    <r>
      <rPr>
        <sz val="14"/>
        <rFont val="Calibri Light"/>
        <family val="2"/>
        <scheme val="major"/>
      </rPr>
      <t xml:space="preserve"> sur</t>
    </r>
    <r>
      <rPr>
        <b/>
        <sz val="14"/>
        <rFont val="Calibri Light"/>
        <family val="2"/>
        <scheme val="major"/>
      </rPr>
      <t xml:space="preserve"> 2</t>
    </r>
  </si>
  <si>
    <t>Thalasso.com SARL au capital social de 50 000 € - RCS Quimper B 445 104 656 - TVA Intracommunautaire FR 49445104656</t>
  </si>
  <si>
    <t>Rue du coulinec - CS 30004 - Tréboul - 29177 Douarnenez cedex - Tel : 33 (0)2 98 75 55 55 - www.pro-valdys.com</t>
  </si>
  <si>
    <t>GROUPE VALDYS</t>
  </si>
  <si>
    <t>PREAMBULE 
Le client reconnait avoir pris connaissance des présentes conditions de vente dans leur intégralité, des conditions spécifiques propres à certaines prestations ainsi que de tous les termes de la proposition avant d’avoir conclu sa commande. Dès lors tout achat de billetterie ou Pass entraine l’entière adhésion du client aux présentes conditions de vente.
Les présentes Conditions Générales de Vente peuvent être modifiées à tout moment, sans préavis. Ces modifications ne seront pas applicables aux commandes effectuées antérieurement. Seules les Conditions Générales de Vente en vigueur au moment de la commande sont opposables au client.
ACCEPTATION DE LA COMMANDE
La commande se matérialise par la signature par le client du bon de commande dûment complété et devient définitive à la date du versement du règlement, toute commande non accompagnée de son règlement est réputée nulle. 
Il est rappelé au client, conformément à l’article L. 121-21-8 12° du Code de la consommation, qu’il ne dispose pas du droit de rétractation prévu à l’article L. 121-21 du Code de la consommation. 
TARIFS 
La Billetterie (faisant l’objet des présentes) et les Pass se situent hors du champ d’application de la TVA. Tous les tarifs ne comprennent pas la taxe de séjour, en sus à régler sur place. Ils ne comprennent pas les options complémentaires type chambre supérieure, chambre individuelle, vue mer, assurance annulation …etc, sauf offre promotionnelle ponctuelle. Les tarifs applicables sont ceux figurant dans la brochure tarifaire en vigueur au moment de la commande. Ils sont susceptibles d’être modifiés sans préavis de notre part. 
FACTURE ET REGLEMENT 
Thalasso.com émet ses factures dès la réalisation de la vente après réception du chèque ou virement correspondant au montant total de la commande. Seuls les chèques bancaires libellés au nom de thalasso.com et les virements sont acceptés. Le règlement doit impérativement être émis par le client (et non par le bénéficiaire ou autre tiers) et doit porter les références du code client et la date de la commande.
EXPEDITION ET TRANSPORT
1 : L’expédition au client est effectuée par Thalasso.com et sous sa responsabilité. La distribution au bénéficiaire final est sous la responsabilité du client.
2 : Les éventuels dommages constatés à la réception des Pass ou de la Billeterie devront faire l’objet de réserves formelles et dans un délai raisonnable auprès de l’opérateur en charge du transport. Sous peine d’irrecevabilité, toute réclamation devra être adressée à Thalasso.com par lettre recommandée avec avis de réception, avec tout élément de preuve nécessaire, dans les 7 jours ouvrés suivant la livraison. Le retour des Pass ou Billeterie par le Client suite à des réserves se fait sous la seule responsabilité du Client.
3 : Les expéditions des Pass ou Billeterie ne sont opérées qu'en fonction des disponibilités et dans l'ordre d'arrivée des commandes.
4 : Les délais d'expédition sont indiqués aussi exactement que possible mais se font en fonction des possibilités d'approvisionnement et de transport du vendeur.
5 : Aucun duplicata ne pourra être fourni
CONDITIONS D’UTILISATION DE LA BILLETTERIE ET DES PASS PAR LE BENEFICIAIRE FINAL
L’utilisation des Pass par le bénéficiaire final est soumise à une réservation préalable de séjour ou de journée, sous réserve de disponibilité de la prestation au moment de la réservation. En conséquence, l’utilisation des Pass est soumise aux conditions générales de vente thalasso.com présentes sur le site www.thalasso.com.
L’utilisation de la Billeterie par le bénéficiaire est soumise aux conditions générales de vente spécifiques Fitnéo présentes sur le site www.thalasso.com.
1 : Seule la présentation sur place par le Bénéficiaire, de l’original du Pass ou de la Billetterie avant sa limite de fin de validité, donne droit à la prestation décrite ou de valeur équivalente au moment de la réservation, hors achat de coffret cadeau.                                                                                                                                                                                                       2 : Les Pass sont utilisables en 1 seule fois, aucune remboursement même partiel n'est possible.                                                                                                                                                                                                                                                                                                                                                                   3 : La durée de validité de consommation du Pass ou de la Billeterie est fixée à 1 an à compter de sa date d'émission. Aucune prolongation ou report n'est possible.
4 : La Billetterie et les Pass donnent droit à des prestations différentes d’un Resort à l’autre, comme indiquées dans le descriptif de la brochure.
5 : Les photographies ne sont pas contractuelles. Toute reproduction partielle ou entière est interdite.
6 : En cas de non-utilisation, de perte, de vol ou de destruction du Pass ou de la Billetterie, le bénéficiaire ne pourra prétendre à un remboursement ou à une compensation de quelque nature que ce soit ni à l’édition d’un duplicata.
PARTENARIAT – PROMOTION
Pour la promotion des offres « Billetterie et Pass », thalasso.com s’engage à fournir à l’entreprise cliente, tous les supports nécessaires, préalablement décidés entre les différents partis.
LOI “INFORMATIQUE ET LIBERTÉ”
Faisant l’objet d’un traitement informatisé, vous disposez d’un droit d’accès, de rectification et de retrait des informations vous concernant, conformément à la loi “Informatique et liberté” du 6 janvier 1978.
DROIT APPLICABLE ET COMPETENCE JURIDICTIONNELLE
Les présentes CGV sont soumises au droit français. Tout litige lié à leur conclusion, leur expédition, leur interprétation ou leur résiliation est de la compétence exclusive du Tribunal de Commerce de Quimper.
Les présentes conditions générales de vente (CGV) constituent le socle de la négociation commerciale.</t>
  </si>
  <si>
    <t>Conditions Générales de Vente Billetterie / Pass</t>
  </si>
  <si>
    <t>Total à regler :</t>
  </si>
  <si>
    <t>FITNEO  /  Abonnement 1 an illimité</t>
  </si>
  <si>
    <t>FITNEO  /  Abonnement 3 mois illimité</t>
  </si>
  <si>
    <t>FITNEO  /  Carnet 10 entrées</t>
  </si>
  <si>
    <t>Quantité</t>
  </si>
  <si>
    <t>Prix Unitaire</t>
  </si>
  <si>
    <t>Montant TTC</t>
  </si>
  <si>
    <t>ROSCOFF</t>
  </si>
  <si>
    <t>SAINT JEAN DE MONTS</t>
  </si>
  <si>
    <t>DOUARNENEZ</t>
  </si>
  <si>
    <t>BAIE DE LA BAULE</t>
  </si>
  <si>
    <t>Billeterie Pass FITNEO</t>
  </si>
  <si>
    <t>Tarif Week-end : Valable toute l'année sous réserve de disponibilité. Possibilité de changer de formule semaine en week-end à la réservation en réglant le supplément.</t>
  </si>
  <si>
    <t>]</t>
  </si>
  <si>
    <r>
      <rPr>
        <b/>
        <sz val="16"/>
        <color theme="4" tint="-0.499984740745262"/>
        <rFont val="Calibri Light"/>
        <family val="2"/>
        <scheme val="major"/>
      </rPr>
      <t>S</t>
    </r>
    <r>
      <rPr>
        <sz val="16"/>
        <color theme="4" tint="-0.499984740745262"/>
        <rFont val="Calibri Light"/>
        <family val="2"/>
        <scheme val="major"/>
      </rPr>
      <t>pa Marin</t>
    </r>
  </si>
  <si>
    <t>Tarif Semaine : Uniquement pour des soins effectués du lundi au vendredi ou des séjours du dimanche au jeudi. Hors jours fériés et sous réserve de disponibilité.</t>
  </si>
  <si>
    <r>
      <rPr>
        <b/>
        <sz val="16"/>
        <color theme="4" tint="-0.499984740745262"/>
        <rFont val="Calibri Light"/>
        <family val="2"/>
        <scheme val="major"/>
      </rPr>
      <t>R</t>
    </r>
    <r>
      <rPr>
        <sz val="16"/>
        <color theme="4" tint="-0.499984740745262"/>
        <rFont val="Calibri Light"/>
        <family val="2"/>
        <scheme val="major"/>
      </rPr>
      <t>estaurant</t>
    </r>
  </si>
  <si>
    <r>
      <rPr>
        <b/>
        <sz val="16"/>
        <color theme="4" tint="-0.499984740745262"/>
        <rFont val="Calibri Light"/>
        <family val="2"/>
        <scheme val="major"/>
      </rPr>
      <t>H</t>
    </r>
    <r>
      <rPr>
        <sz val="16"/>
        <color theme="4" tint="-0.499984740745262"/>
        <rFont val="Calibri Light"/>
        <family val="2"/>
        <scheme val="major"/>
      </rPr>
      <t>ôtel</t>
    </r>
  </si>
  <si>
    <t>Pass Liberté</t>
  </si>
  <si>
    <t>Pass Duo</t>
  </si>
  <si>
    <t>Pass Mini-Cure</t>
  </si>
  <si>
    <t>Pass Cocooning</t>
  </si>
  <si>
    <t>Pass Escapade</t>
  </si>
  <si>
    <t>Pass Pause &amp; Rituel</t>
  </si>
  <si>
    <t>Pass Sensation</t>
  </si>
  <si>
    <t>Pass Decouverte</t>
  </si>
  <si>
    <t>Pass Fondamental</t>
  </si>
  <si>
    <t>Quantité              Week End</t>
  </si>
  <si>
    <t>Prix Unitaire Week End</t>
  </si>
  <si>
    <t>Quantité           Semaine</t>
  </si>
  <si>
    <t>Prix Unitaire Semaine</t>
  </si>
  <si>
    <t>Pass JOURNEES ET SEJOURS</t>
  </si>
  <si>
    <t>Ville:</t>
  </si>
  <si>
    <t>CP:</t>
  </si>
  <si>
    <t>Téléphone :</t>
  </si>
  <si>
    <t>NOM  :</t>
  </si>
  <si>
    <t>Adresse  :</t>
  </si>
  <si>
    <t>AMICALE HN</t>
  </si>
  <si>
    <t>Adresse(s) mail  :</t>
  </si>
  <si>
    <t>COMMANDE A RETOURNER A :</t>
  </si>
  <si>
    <t>AMICALE DES HOSPITALIERS NANTAIS</t>
  </si>
  <si>
    <t>COMMANDE AVANT LE 20 octobre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</si>
</sst>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40C]d\ mmmm\ yyyy;@"/>
    <numFmt numFmtId="165" formatCode="#,##0.00\ &quot;€&quot;"/>
    <numFmt numFmtId="166" formatCode="00000"/>
    <numFmt numFmtId="167" formatCode="0#&quot; &quot;##&quot; &quot;##&quot; &quot;##&quot; &quot;##"/>
  </numFmts>
  <fonts count="73">
    <font>
      <sz val="11"/>
      <color theme="1"/>
      <name val="Calibri"/>
      <family val="2"/>
      <scheme val="minor"/>
    </font>
    <font>
      <sz val="11"/>
      <color theme="1"/>
      <name val="Calibri"/>
      <family val="2"/>
      <scheme val="minor"/>
    </font>
    <font>
      <sz val="11"/>
      <color theme="1"/>
      <name val="Arial"/>
      <family val="2"/>
    </font>
    <font>
      <sz val="11"/>
      <color theme="1"/>
      <name val="Calibri Light"/>
      <family val="2"/>
      <scheme val="major"/>
    </font>
    <font>
      <b/>
      <sz val="14"/>
      <name val="Calibri Light"/>
      <family val="2"/>
      <scheme val="major"/>
    </font>
    <font>
      <sz val="14"/>
      <name val="Calibri Light"/>
      <family val="2"/>
      <scheme val="major"/>
    </font>
    <font>
      <sz val="11"/>
      <color rgb="FF192C65"/>
      <name val="Calibri Light"/>
      <family val="2"/>
      <scheme val="major"/>
    </font>
    <font>
      <b/>
      <sz val="8"/>
      <name val="Calibri Light"/>
      <family val="2"/>
      <scheme val="major"/>
    </font>
    <font>
      <b/>
      <sz val="10"/>
      <color rgb="FF192C65"/>
      <name val="Calibri Light"/>
      <family val="2"/>
      <scheme val="major"/>
    </font>
    <font>
      <sz val="22"/>
      <color theme="1" tint="0.34998626667073579"/>
      <name val="Calibri Light"/>
      <family val="2"/>
      <scheme val="major"/>
    </font>
    <font>
      <b/>
      <sz val="28"/>
      <color theme="1" tint="0.34998626667073579"/>
      <name val="Calibri Light"/>
      <family val="2"/>
      <scheme val="major"/>
    </font>
    <font>
      <sz val="8"/>
      <color theme="1"/>
      <name val="Calibri Light"/>
      <family val="2"/>
      <scheme val="major"/>
    </font>
    <font>
      <sz val="8"/>
      <color theme="6" tint="-0.249977111117893"/>
      <name val="Calibri Light"/>
      <family val="2"/>
      <scheme val="major"/>
    </font>
    <font>
      <sz val="8"/>
      <color theme="6" tint="-0.249977111117893"/>
      <name val="Arial"/>
      <family val="2"/>
    </font>
    <font>
      <b/>
      <sz val="20"/>
      <name val="Calibri Light"/>
      <family val="2"/>
      <scheme val="major"/>
    </font>
    <font>
      <sz val="16"/>
      <color theme="1"/>
      <name val="Arial"/>
      <family val="2"/>
    </font>
    <font>
      <b/>
      <sz val="16"/>
      <color theme="1"/>
      <name val="Calibri Light"/>
      <family val="2"/>
      <scheme val="major"/>
    </font>
    <font>
      <b/>
      <sz val="18"/>
      <color theme="1"/>
      <name val="Calibri Light"/>
      <family val="2"/>
      <scheme val="major"/>
    </font>
    <font>
      <sz val="18"/>
      <color theme="1"/>
      <name val="Calibri Light"/>
      <family val="2"/>
      <scheme val="major"/>
    </font>
    <font>
      <sz val="18"/>
      <color theme="1"/>
      <name val="Calibri"/>
      <family val="2"/>
      <scheme val="minor"/>
    </font>
    <font>
      <i/>
      <sz val="16"/>
      <color theme="1"/>
      <name val="Calibri Light"/>
      <family val="2"/>
      <scheme val="major"/>
    </font>
    <font>
      <b/>
      <sz val="18"/>
      <color theme="1"/>
      <name val="Calibri Light"/>
      <family val="2"/>
      <charset val="2"/>
      <scheme val="major"/>
    </font>
    <font>
      <b/>
      <sz val="18"/>
      <color theme="1"/>
      <name val="Calibri"/>
      <family val="2"/>
      <scheme val="minor"/>
    </font>
    <font>
      <sz val="20"/>
      <color theme="1"/>
      <name val="Calibri"/>
      <family val="2"/>
      <scheme val="minor"/>
    </font>
    <font>
      <sz val="16"/>
      <color theme="1"/>
      <name val="Calibri Light"/>
      <family val="2"/>
      <scheme val="major"/>
    </font>
    <font>
      <sz val="18"/>
      <color theme="1"/>
      <name val="Arial"/>
      <family val="2"/>
    </font>
    <font>
      <b/>
      <sz val="22"/>
      <color rgb="FFB0142A"/>
      <name val="Calibri Light"/>
      <family val="2"/>
      <scheme val="major"/>
    </font>
    <font>
      <b/>
      <sz val="18"/>
      <color rgb="FFC00000"/>
      <name val="Calibri Light"/>
      <family val="1"/>
      <charset val="2"/>
      <scheme val="major"/>
    </font>
    <font>
      <b/>
      <sz val="18"/>
      <color rgb="FFC00000"/>
      <name val="Calibri Light"/>
      <family val="2"/>
      <scheme val="major"/>
    </font>
    <font>
      <b/>
      <sz val="20"/>
      <name val="Calibri Light"/>
      <family val="1"/>
      <charset val="2"/>
      <scheme val="major"/>
    </font>
    <font>
      <b/>
      <sz val="20"/>
      <color theme="4" tint="-0.499984740745262"/>
      <name val="Calibri Light"/>
      <family val="2"/>
      <scheme val="major"/>
    </font>
    <font>
      <b/>
      <u/>
      <sz val="22"/>
      <color theme="1"/>
      <name val="Calibri"/>
      <family val="2"/>
      <scheme val="minor"/>
    </font>
    <font>
      <b/>
      <i/>
      <u/>
      <sz val="22"/>
      <color theme="1"/>
      <name val="Calibri"/>
      <family val="2"/>
      <scheme val="minor"/>
    </font>
    <font>
      <u/>
      <sz val="20"/>
      <color theme="1"/>
      <name val="Calibri"/>
      <family val="2"/>
      <scheme val="minor"/>
    </font>
    <font>
      <i/>
      <u/>
      <sz val="20"/>
      <color theme="1"/>
      <name val="Calibri"/>
      <family val="2"/>
      <scheme val="minor"/>
    </font>
    <font>
      <sz val="16"/>
      <color theme="1"/>
      <name val="Calibri"/>
      <family val="2"/>
      <scheme val="minor"/>
    </font>
    <font>
      <sz val="20"/>
      <color theme="1"/>
      <name val="Arial"/>
      <family val="2"/>
    </font>
    <font>
      <b/>
      <sz val="20"/>
      <color theme="0"/>
      <name val="Calibri"/>
      <family val="2"/>
      <scheme val="minor"/>
    </font>
    <font>
      <b/>
      <sz val="20"/>
      <color theme="0"/>
      <name val="Calibri Light"/>
      <family val="2"/>
      <scheme val="major"/>
    </font>
    <font>
      <sz val="14"/>
      <color theme="1"/>
      <name val="Calibri Light"/>
      <family val="2"/>
      <scheme val="major"/>
    </font>
    <font>
      <b/>
      <sz val="26"/>
      <color rgb="FFC00000"/>
      <name val="Calibri Light"/>
      <family val="2"/>
      <scheme val="major"/>
    </font>
    <font>
      <b/>
      <sz val="26"/>
      <color theme="0"/>
      <name val="Calibri Light"/>
      <family val="2"/>
      <scheme val="major"/>
    </font>
    <font>
      <b/>
      <sz val="24"/>
      <color rgb="FFC00000"/>
      <name val="Calibri Light"/>
      <family val="1"/>
      <charset val="2"/>
      <scheme val="major"/>
    </font>
    <font>
      <b/>
      <sz val="24"/>
      <color theme="0"/>
      <name val="Calibri Light"/>
      <family val="2"/>
      <scheme val="major"/>
    </font>
    <font>
      <sz val="18"/>
      <color rgb="FFC00000"/>
      <name val="Calibri Light"/>
      <family val="2"/>
      <scheme val="major"/>
    </font>
    <font>
      <b/>
      <sz val="16"/>
      <color rgb="FFC00000"/>
      <name val="Calibri Light"/>
      <family val="2"/>
      <scheme val="major"/>
    </font>
    <font>
      <b/>
      <sz val="16"/>
      <color theme="4" tint="-0.499984740745262"/>
      <name val="Calibri"/>
      <family val="2"/>
      <scheme val="minor"/>
    </font>
    <font>
      <b/>
      <sz val="16"/>
      <color rgb="FF192C65"/>
      <name val="Calibri Light"/>
      <family val="2"/>
      <scheme val="major"/>
    </font>
    <font>
      <b/>
      <sz val="16"/>
      <color rgb="FF002060"/>
      <name val="Calibri Light"/>
      <family val="2"/>
      <scheme val="major"/>
    </font>
    <font>
      <sz val="17"/>
      <color theme="1"/>
      <name val="Arial"/>
      <family val="2"/>
    </font>
    <font>
      <b/>
      <sz val="17"/>
      <color theme="0"/>
      <name val="Calibri"/>
      <family val="2"/>
      <scheme val="minor"/>
    </font>
    <font>
      <b/>
      <sz val="17"/>
      <color rgb="FFC00000"/>
      <name val="Calibri Light"/>
      <family val="2"/>
      <scheme val="major"/>
    </font>
    <font>
      <b/>
      <sz val="17"/>
      <color theme="4" tint="-0.499984740745262"/>
      <name val="Calibri"/>
      <family val="2"/>
      <scheme val="minor"/>
    </font>
    <font>
      <b/>
      <sz val="17"/>
      <color theme="4" tint="-0.499984740745262"/>
      <name val="Calibri Light"/>
      <family val="2"/>
      <scheme val="major"/>
    </font>
    <font>
      <sz val="17"/>
      <color theme="1"/>
      <name val="Calibri"/>
      <family val="2"/>
      <scheme val="minor"/>
    </font>
    <font>
      <sz val="17"/>
      <color theme="1"/>
      <name val="Calibri Light"/>
      <family val="2"/>
      <scheme val="major"/>
    </font>
    <font>
      <sz val="17"/>
      <color theme="1"/>
      <name val="Wingdings 3"/>
      <family val="1"/>
      <charset val="2"/>
    </font>
    <font>
      <sz val="16"/>
      <color theme="4" tint="-0.499984740745262"/>
      <name val="Calibri Light"/>
      <family val="2"/>
      <scheme val="major"/>
    </font>
    <font>
      <b/>
      <sz val="16"/>
      <color theme="4" tint="-0.499984740745262"/>
      <name val="Calibri Light"/>
      <family val="2"/>
      <scheme val="major"/>
    </font>
    <font>
      <b/>
      <sz val="18"/>
      <color theme="4" tint="-0.499984740745262"/>
      <name val="Arial"/>
      <family val="2"/>
    </font>
    <font>
      <sz val="22"/>
      <color theme="1"/>
      <name val="Arial"/>
      <family val="2"/>
    </font>
    <font>
      <b/>
      <i/>
      <sz val="22"/>
      <color rgb="FF192C65"/>
      <name val="Calibri Light"/>
      <family val="2"/>
      <scheme val="major"/>
    </font>
    <font>
      <b/>
      <sz val="22"/>
      <name val="Calibri"/>
      <family val="2"/>
      <scheme val="minor"/>
    </font>
    <font>
      <b/>
      <sz val="22"/>
      <color theme="1"/>
      <name val="Calibri Light"/>
      <family val="2"/>
      <scheme val="major"/>
    </font>
    <font>
      <b/>
      <sz val="24"/>
      <color rgb="FFB0142A"/>
      <name val="Calibri Light"/>
      <family val="2"/>
      <scheme val="major"/>
    </font>
    <font>
      <b/>
      <i/>
      <sz val="20"/>
      <color rgb="FF192C65"/>
      <name val="Calibri Light"/>
      <family val="2"/>
      <scheme val="major"/>
    </font>
    <font>
      <b/>
      <sz val="30"/>
      <color rgb="FFB0142A"/>
      <name val="Wingdings 3"/>
      <family val="1"/>
      <charset val="2"/>
    </font>
    <font>
      <b/>
      <sz val="36"/>
      <color rgb="FFB0142A"/>
      <name val="Calibri Light"/>
      <family val="2"/>
      <scheme val="major"/>
    </font>
    <font>
      <b/>
      <sz val="16"/>
      <color rgb="FF000099"/>
      <name val="Calibri Light"/>
      <family val="2"/>
      <scheme val="major"/>
    </font>
    <font>
      <b/>
      <sz val="20"/>
      <color theme="1"/>
      <name val="Calibri Light"/>
      <family val="2"/>
      <scheme val="major"/>
    </font>
    <font>
      <b/>
      <sz val="24"/>
      <color theme="1"/>
      <name val="Calibri Light"/>
      <family val="2"/>
      <scheme val="major"/>
    </font>
    <font>
      <b/>
      <sz val="26"/>
      <color theme="1"/>
      <name val="Calibri Light"/>
      <family val="2"/>
      <scheme val="major"/>
    </font>
    <font>
      <b/>
      <u/>
      <sz val="24"/>
      <color theme="1"/>
      <name val="Calibri Light"/>
      <family val="2"/>
      <scheme val="major"/>
    </font>
  </fonts>
  <fills count="10">
    <fill>
      <patternFill patternType="none"/>
    </fill>
    <fill>
      <patternFill patternType="gray125"/>
    </fill>
    <fill>
      <patternFill patternType="solid">
        <fgColor rgb="FFFDEDEF"/>
        <bgColor indexed="64"/>
      </patternFill>
    </fill>
    <fill>
      <patternFill patternType="solid">
        <fgColor rgb="FFFFFFFF"/>
        <bgColor indexed="64"/>
      </patternFill>
    </fill>
    <fill>
      <patternFill patternType="solid">
        <fgColor rgb="FF00CC99"/>
        <bgColor indexed="64"/>
      </patternFill>
    </fill>
    <fill>
      <patternFill patternType="solid">
        <fgColor theme="9" tint="0.79998168889431442"/>
        <bgColor indexed="64"/>
      </patternFill>
    </fill>
    <fill>
      <patternFill patternType="solid">
        <fgColor rgb="FFB0142A"/>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59999389629810485"/>
        <bgColor indexed="64"/>
      </patternFill>
    </fill>
  </fills>
  <borders count="71">
    <border>
      <left/>
      <right/>
      <top/>
      <bottom/>
      <diagonal/>
    </border>
    <border>
      <left/>
      <right style="medium">
        <color rgb="FF002060"/>
      </right>
      <top/>
      <bottom style="medium">
        <color rgb="FF002060"/>
      </bottom>
      <diagonal/>
    </border>
    <border>
      <left/>
      <right/>
      <top/>
      <bottom style="medium">
        <color rgb="FF002060"/>
      </bottom>
      <diagonal/>
    </border>
    <border>
      <left/>
      <right style="thick">
        <color rgb="FFC00000"/>
      </right>
      <top/>
      <bottom style="thick">
        <color rgb="FFC00000"/>
      </bottom>
      <diagonal/>
    </border>
    <border>
      <left/>
      <right/>
      <top/>
      <bottom style="thick">
        <color rgb="FFC00000"/>
      </bottom>
      <diagonal/>
    </border>
    <border>
      <left style="medium">
        <color rgb="FFC00000"/>
      </left>
      <right/>
      <top/>
      <bottom style="thick">
        <color rgb="FFC00000"/>
      </bottom>
      <diagonal/>
    </border>
    <border>
      <left/>
      <right style="thick">
        <color rgb="FFC00000"/>
      </right>
      <top/>
      <bottom/>
      <diagonal/>
    </border>
    <border>
      <left style="medium">
        <color rgb="FFC00000"/>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ck">
        <color rgb="FFB0142A"/>
      </right>
      <top/>
      <bottom/>
      <diagonal/>
    </border>
    <border>
      <left style="medium">
        <color rgb="FFB0142A"/>
      </left>
      <right/>
      <top/>
      <bottom/>
      <diagonal/>
    </border>
    <border>
      <left/>
      <right style="medium">
        <color rgb="FFB0142A"/>
      </right>
      <top/>
      <bottom/>
      <diagonal/>
    </border>
    <border>
      <left style="thin">
        <color auto="1"/>
      </left>
      <right/>
      <top style="thin">
        <color auto="1"/>
      </top>
      <bottom style="thin">
        <color auto="1"/>
      </bottom>
      <diagonal/>
    </border>
    <border>
      <left/>
      <right style="thick">
        <color rgb="FFB0142A"/>
      </right>
      <top style="medium">
        <color rgb="FFB0142A"/>
      </top>
      <bottom/>
      <diagonal/>
    </border>
    <border>
      <left/>
      <right/>
      <top style="medium">
        <color rgb="FFB0142A"/>
      </top>
      <bottom/>
      <diagonal/>
    </border>
    <border>
      <left style="medium">
        <color rgb="FFB0142A"/>
      </left>
      <right/>
      <top style="medium">
        <color rgb="FFB0142A"/>
      </top>
      <bottom/>
      <diagonal/>
    </border>
    <border>
      <left/>
      <right style="thick">
        <color rgb="FFB0142A"/>
      </right>
      <top/>
      <bottom style="thick">
        <color rgb="FFB0142A"/>
      </bottom>
      <diagonal/>
    </border>
    <border>
      <left/>
      <right/>
      <top/>
      <bottom style="thick">
        <color rgb="FFB0142A"/>
      </bottom>
      <diagonal/>
    </border>
    <border>
      <left style="medium">
        <color rgb="FFB0142A"/>
      </left>
      <right/>
      <top/>
      <bottom style="thick">
        <color rgb="FFB0142A"/>
      </bottom>
      <diagonal/>
    </border>
    <border>
      <left style="medium">
        <color rgb="FF002060"/>
      </left>
      <right/>
      <top/>
      <bottom/>
      <diagonal/>
    </border>
    <border>
      <left style="thin">
        <color rgb="FF002060"/>
      </left>
      <right/>
      <top style="medium">
        <color rgb="FF002060"/>
      </top>
      <bottom style="thin">
        <color rgb="FF002060"/>
      </bottom>
      <diagonal/>
    </border>
    <border>
      <left style="thin">
        <color rgb="FF002060"/>
      </left>
      <right style="thin">
        <color rgb="FF002060"/>
      </right>
      <top style="medium">
        <color rgb="FF002060"/>
      </top>
      <bottom style="thin">
        <color rgb="FF002060"/>
      </bottom>
      <diagonal/>
    </border>
    <border>
      <left/>
      <right style="thin">
        <color rgb="FF002060"/>
      </right>
      <top style="medium">
        <color rgb="FF002060"/>
      </top>
      <bottom style="thin">
        <color rgb="FF002060"/>
      </bottom>
      <diagonal/>
    </border>
    <border>
      <left style="thick">
        <color rgb="FFC00000"/>
      </left>
      <right/>
      <top/>
      <bottom style="thick">
        <color rgb="FFC00000"/>
      </bottom>
      <diagonal/>
    </border>
    <border>
      <left/>
      <right style="thick">
        <color rgb="FFC00000"/>
      </right>
      <top style="medium">
        <color rgb="FFC00000"/>
      </top>
      <bottom/>
      <diagonal/>
    </border>
    <border>
      <left/>
      <right/>
      <top style="medium">
        <color rgb="FFC00000"/>
      </top>
      <bottom/>
      <diagonal/>
    </border>
    <border>
      <left style="thick">
        <color rgb="FFC00000"/>
      </left>
      <right/>
      <top style="medium">
        <color rgb="FFC00000"/>
      </top>
      <bottom/>
      <diagonal/>
    </border>
    <border>
      <left style="medium">
        <color rgb="FFC00000"/>
      </left>
      <right/>
      <top style="medium">
        <color rgb="FFC00000"/>
      </top>
      <bottom/>
      <diagonal/>
    </border>
    <border>
      <left/>
      <right style="thick">
        <color rgb="FFC00000"/>
      </right>
      <top style="thin">
        <color rgb="FFC00000"/>
      </top>
      <bottom style="thick">
        <color rgb="FFC00000"/>
      </bottom>
      <diagonal/>
    </border>
    <border>
      <left style="thin">
        <color rgb="FFC00000"/>
      </left>
      <right/>
      <top style="thin">
        <color rgb="FFC00000"/>
      </top>
      <bottom style="thick">
        <color rgb="FFC00000"/>
      </bottom>
      <diagonal/>
    </border>
    <border>
      <left/>
      <right style="thick">
        <color rgb="FF002060"/>
      </right>
      <top style="thin">
        <color rgb="FF002060"/>
      </top>
      <bottom style="thick">
        <color rgb="FF002060"/>
      </bottom>
      <diagonal/>
    </border>
    <border>
      <left style="thin">
        <color rgb="FF002060"/>
      </left>
      <right/>
      <top style="thin">
        <color rgb="FF002060"/>
      </top>
      <bottom style="thick">
        <color rgb="FF002060"/>
      </bottom>
      <diagonal/>
    </border>
    <border>
      <left/>
      <right style="thin">
        <color rgb="FF002060"/>
      </right>
      <top style="thin">
        <color rgb="FF002060"/>
      </top>
      <bottom style="thick">
        <color rgb="FF002060"/>
      </bottom>
      <diagonal/>
    </border>
    <border>
      <left/>
      <right style="medium">
        <color rgb="FF002060"/>
      </right>
      <top style="thin">
        <color rgb="FF002060"/>
      </top>
      <bottom style="thick">
        <color rgb="FF002060"/>
      </bottom>
      <diagonal/>
    </border>
    <border>
      <left/>
      <right/>
      <top style="thin">
        <color rgb="FF002060"/>
      </top>
      <bottom style="thick">
        <color rgb="FF002060"/>
      </bottom>
      <diagonal/>
    </border>
    <border>
      <left style="thin">
        <color rgb="FF002060"/>
      </left>
      <right style="thin">
        <color rgb="FF002060"/>
      </right>
      <top style="thin">
        <color rgb="FF002060"/>
      </top>
      <bottom style="thick">
        <color rgb="FF002060"/>
      </bottom>
      <diagonal/>
    </border>
    <border>
      <left/>
      <right style="thick">
        <color rgb="FFC00000"/>
      </right>
      <top style="thin">
        <color rgb="FFC00000"/>
      </top>
      <bottom style="thin">
        <color rgb="FFC00000"/>
      </bottom>
      <diagonal/>
    </border>
    <border>
      <left style="thin">
        <color rgb="FFC00000"/>
      </left>
      <right/>
      <top style="thin">
        <color rgb="FFC00000"/>
      </top>
      <bottom style="thin">
        <color rgb="FFC00000"/>
      </bottom>
      <diagonal/>
    </border>
    <border>
      <left/>
      <right style="thick">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rgb="FF002060"/>
      </right>
      <top style="thin">
        <color rgb="FF002060"/>
      </top>
      <bottom style="thin">
        <color rgb="FF002060"/>
      </bottom>
      <diagonal/>
    </border>
    <border diagonalUp="1" diagonalDown="1">
      <left/>
      <right style="medium">
        <color rgb="FF002060"/>
      </right>
      <top style="thin">
        <color rgb="FF002060"/>
      </top>
      <bottom style="thin">
        <color rgb="FF002060"/>
      </bottom>
      <diagonal style="thin">
        <color rgb="FF002060"/>
      </diagonal>
    </border>
    <border diagonalUp="1" diagonalDown="1">
      <left style="thin">
        <color rgb="FF002060"/>
      </left>
      <right/>
      <top style="thin">
        <color rgb="FF002060"/>
      </top>
      <bottom style="thin">
        <color rgb="FF002060"/>
      </bottom>
      <diagonal style="thin">
        <color rgb="FF002060"/>
      </diagonal>
    </border>
    <border diagonalUp="1" diagonalDown="1">
      <left/>
      <right style="thin">
        <color rgb="FF002060"/>
      </right>
      <top style="thin">
        <color rgb="FF002060"/>
      </top>
      <bottom style="thin">
        <color rgb="FF002060"/>
      </bottom>
      <diagonal style="thin">
        <color rgb="FF002060"/>
      </diagonal>
    </border>
    <border>
      <left/>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medium">
        <color rgb="FF002060"/>
      </left>
      <right/>
      <top style="thin">
        <color rgb="FF002060"/>
      </top>
      <bottom style="thin">
        <color rgb="FF002060"/>
      </bottom>
      <diagonal/>
    </border>
    <border>
      <left/>
      <right style="thin">
        <color rgb="FF002060"/>
      </right>
      <top/>
      <bottom/>
      <diagonal/>
    </border>
    <border>
      <left/>
      <right/>
      <top/>
      <bottom style="thin">
        <color rgb="FF002060"/>
      </bottom>
      <diagonal/>
    </border>
    <border>
      <left style="thin">
        <color rgb="FF002060"/>
      </left>
      <right/>
      <top style="medium">
        <color rgb="FF002060"/>
      </top>
      <bottom/>
      <diagonal/>
    </border>
    <border>
      <left style="thin">
        <color rgb="FF002060"/>
      </left>
      <right style="thin">
        <color rgb="FF002060"/>
      </right>
      <top style="medium">
        <color rgb="FF002060"/>
      </top>
      <bottom/>
      <diagonal/>
    </border>
    <border>
      <left/>
      <right style="thin">
        <color rgb="FF002060"/>
      </right>
      <top style="medium">
        <color rgb="FF002060"/>
      </top>
      <bottom/>
      <diagonal/>
    </border>
    <border diagonalUp="1" diagonalDown="1">
      <left/>
      <right style="thick">
        <color rgb="FF002060"/>
      </right>
      <top style="thin">
        <color rgb="FF002060"/>
      </top>
      <bottom style="thick">
        <color rgb="FF002060"/>
      </bottom>
      <diagonal style="thin">
        <color rgb="FF002060"/>
      </diagonal>
    </border>
    <border diagonalUp="1" diagonalDown="1">
      <left style="thin">
        <color rgb="FF002060"/>
      </left>
      <right/>
      <top style="thin">
        <color rgb="FF002060"/>
      </top>
      <bottom style="thick">
        <color rgb="FF002060"/>
      </bottom>
      <diagonal style="thin">
        <color rgb="FF002060"/>
      </diagonal>
    </border>
    <border diagonalUp="1" diagonalDown="1">
      <left/>
      <right/>
      <top style="thin">
        <color rgb="FF002060"/>
      </top>
      <bottom style="thick">
        <color rgb="FF002060"/>
      </bottom>
      <diagonal style="thin">
        <color rgb="FF002060"/>
      </diagonal>
    </border>
    <border>
      <left/>
      <right/>
      <top style="thin">
        <color auto="1"/>
      </top>
      <bottom style="thin">
        <color rgb="FF002060"/>
      </bottom>
      <diagonal/>
    </border>
    <border>
      <left style="thin">
        <color rgb="FF002060"/>
      </left>
      <right/>
      <top style="thin">
        <color auto="1"/>
      </top>
      <bottom style="thin">
        <color rgb="FF002060"/>
      </bottom>
      <diagonal/>
    </border>
    <border>
      <left/>
      <right/>
      <top/>
      <bottom style="thin">
        <color auto="1"/>
      </bottom>
      <diagonal/>
    </border>
    <border>
      <left/>
      <right/>
      <top style="thin">
        <color rgb="FF002060"/>
      </top>
      <bottom/>
      <diagonal/>
    </border>
    <border>
      <left/>
      <right style="medium">
        <color rgb="FFB0142A"/>
      </right>
      <top/>
      <bottom style="medium">
        <color rgb="FFB0142A"/>
      </bottom>
      <diagonal/>
    </border>
    <border>
      <left/>
      <right/>
      <top/>
      <bottom style="medium">
        <color rgb="FFB0142A"/>
      </bottom>
      <diagonal/>
    </border>
    <border>
      <left style="medium">
        <color rgb="FFB0142A"/>
      </left>
      <right/>
      <top/>
      <bottom style="medium">
        <color rgb="FFB0142A"/>
      </bottom>
      <diagonal/>
    </border>
    <border>
      <left/>
      <right style="medium">
        <color rgb="FFB0142A"/>
      </right>
      <top style="medium">
        <color rgb="FFB0142A"/>
      </top>
      <bottom/>
      <diagonal/>
    </border>
    <border>
      <left/>
      <right style="thick">
        <color rgb="FFB0142A"/>
      </right>
      <top style="medium">
        <color rgb="FFB0142A"/>
      </top>
      <bottom style="thick">
        <color rgb="FFB0142A"/>
      </bottom>
      <diagonal/>
    </border>
    <border>
      <left/>
      <right/>
      <top style="medium">
        <color rgb="FFB0142A"/>
      </top>
      <bottom style="thick">
        <color rgb="FFB0142A"/>
      </bottom>
      <diagonal/>
    </border>
    <border>
      <left style="medium">
        <color rgb="FFB0142A"/>
      </left>
      <right/>
      <top style="medium">
        <color rgb="FFB0142A"/>
      </top>
      <bottom style="thick">
        <color rgb="FFB0142A"/>
      </bottom>
      <diagonal/>
    </border>
    <border diagonalUp="1" diagonalDown="1">
      <left style="medium">
        <color rgb="FF002060"/>
      </left>
      <right/>
      <top style="thin">
        <color rgb="FF002060"/>
      </top>
      <bottom style="thick">
        <color rgb="FF002060"/>
      </bottom>
      <diagonal style="thin">
        <color rgb="FF002060"/>
      </diagonal>
    </border>
    <border diagonalUp="1" diagonalDown="1">
      <left/>
      <right style="thin">
        <color rgb="FF002060"/>
      </right>
      <top style="thin">
        <color rgb="FF002060"/>
      </top>
      <bottom style="thick">
        <color rgb="FF002060"/>
      </bottom>
      <diagonal style="thin">
        <color rgb="FF002060"/>
      </diagonal>
    </border>
    <border diagonalUp="1" diagonalDown="1">
      <left/>
      <right style="medium">
        <color rgb="FF002060"/>
      </right>
      <top style="thin">
        <color rgb="FF002060"/>
      </top>
      <bottom style="thick">
        <color rgb="FF002060"/>
      </bottom>
      <diagonal style="thin">
        <color rgb="FF002060"/>
      </diagonal>
    </border>
  </borders>
  <cellStyleXfs count="2">
    <xf numFmtId="0" fontId="0" fillId="0" borderId="0"/>
    <xf numFmtId="44" fontId="1" fillId="0" borderId="0" applyFont="0" applyFill="0" applyBorder="0" applyAlignment="0" applyProtection="0"/>
  </cellStyleXfs>
  <cellXfs count="260">
    <xf numFmtId="0" fontId="0" fillId="0" borderId="0" xfId="0"/>
    <xf numFmtId="0" fontId="2" fillId="0" borderId="0" xfId="0" applyFont="1"/>
    <xf numFmtId="0" fontId="3" fillId="0" borderId="0" xfId="0" applyFont="1"/>
    <xf numFmtId="0" fontId="4" fillId="0" borderId="1" xfId="0" applyFont="1" applyBorder="1" applyAlignment="1">
      <alignment horizontal="right"/>
    </xf>
    <xf numFmtId="0" fontId="6" fillId="0" borderId="2" xfId="0" applyFont="1" applyBorder="1"/>
    <xf numFmtId="0" fontId="6" fillId="0" borderId="0" xfId="0" applyFont="1"/>
    <xf numFmtId="0" fontId="7" fillId="0" borderId="0" xfId="0" applyFont="1" applyAlignment="1">
      <alignment horizontal="right"/>
    </xf>
    <xf numFmtId="0" fontId="8" fillId="0" borderId="0" xfId="0" applyFont="1"/>
    <xf numFmtId="0" fontId="10" fillId="0" borderId="0" xfId="0" applyFont="1" applyAlignment="1">
      <alignment horizontal="center" vertical="center"/>
    </xf>
    <xf numFmtId="0" fontId="11" fillId="0" borderId="0" xfId="0" applyFont="1" applyAlignment="1">
      <alignment vertical="center"/>
    </xf>
    <xf numFmtId="0" fontId="12" fillId="0" borderId="0" xfId="0" applyFont="1"/>
    <xf numFmtId="0" fontId="13" fillId="0" borderId="0" xfId="0" applyFont="1"/>
    <xf numFmtId="0" fontId="15" fillId="0" borderId="0" xfId="0" applyFont="1"/>
    <xf numFmtId="0" fontId="16" fillId="0" borderId="0" xfId="0" applyFont="1" applyAlignment="1" applyProtection="1">
      <alignment horizontal="center"/>
      <protection locked="0"/>
    </xf>
    <xf numFmtId="0" fontId="17" fillId="0" borderId="0" xfId="0" applyFont="1" applyAlignment="1">
      <alignment horizontal="right"/>
    </xf>
    <xf numFmtId="0" fontId="18" fillId="0" borderId="0" xfId="0" applyFont="1" applyAlignment="1">
      <alignment horizontal="center" vertical="center"/>
    </xf>
    <xf numFmtId="0" fontId="19" fillId="0" borderId="0" xfId="0" applyFont="1" applyAlignment="1">
      <alignment horizontal="right"/>
    </xf>
    <xf numFmtId="0" fontId="20" fillId="0" borderId="0" xfId="0" applyFont="1" applyAlignment="1">
      <alignment vertical="top"/>
    </xf>
    <xf numFmtId="0" fontId="18"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xf>
    <xf numFmtId="0" fontId="23" fillId="0" borderId="9" xfId="0" applyFont="1" applyBorder="1" applyAlignment="1">
      <alignment horizontal="center" vertical="center"/>
    </xf>
    <xf numFmtId="0" fontId="22" fillId="0" borderId="0" xfId="0" applyFont="1" applyAlignment="1">
      <alignment horizontal="right" vertical="top"/>
    </xf>
    <xf numFmtId="0" fontId="24" fillId="0" borderId="0" xfId="0" applyFont="1" applyAlignment="1">
      <alignment horizontal="left" vertical="center"/>
    </xf>
    <xf numFmtId="0" fontId="17" fillId="0" borderId="0" xfId="0" applyFont="1" applyAlignment="1" applyProtection="1">
      <alignment horizontal="center"/>
      <protection locked="0"/>
    </xf>
    <xf numFmtId="0" fontId="25" fillId="0" borderId="0" xfId="0" applyFont="1"/>
    <xf numFmtId="0" fontId="26" fillId="0" borderId="0" xfId="0" applyFont="1" applyAlignment="1">
      <alignment vertical="center" wrapText="1" shrinkToFit="1"/>
    </xf>
    <xf numFmtId="0" fontId="23" fillId="0" borderId="13" xfId="0" applyFont="1" applyBorder="1" applyAlignment="1">
      <alignment horizontal="center" vertical="center"/>
    </xf>
    <xf numFmtId="0" fontId="22" fillId="0" borderId="0" xfId="0" applyFont="1" applyAlignment="1">
      <alignment horizontal="right" vertical="top" wrapText="1"/>
    </xf>
    <xf numFmtId="0" fontId="29" fillId="0" borderId="12" xfId="0" applyFont="1" applyBorder="1" applyAlignment="1">
      <alignment vertical="center" wrapText="1" shrinkToFit="1"/>
    </xf>
    <xf numFmtId="0" fontId="29" fillId="0" borderId="0" xfId="0" applyFont="1" applyAlignment="1">
      <alignment vertical="center" wrapText="1" shrinkToFit="1"/>
    </xf>
    <xf numFmtId="0" fontId="14" fillId="0" borderId="0" xfId="0" applyFont="1" applyAlignment="1">
      <alignment vertical="center" wrapText="1" shrinkToFit="1"/>
    </xf>
    <xf numFmtId="0" fontId="15" fillId="0" borderId="0" xfId="0" applyFont="1" applyAlignment="1">
      <alignment horizontal="center" vertical="center"/>
    </xf>
    <xf numFmtId="0" fontId="24" fillId="0" borderId="0" xfId="0" applyFont="1" applyAlignment="1">
      <alignment horizontal="center" vertical="center"/>
    </xf>
    <xf numFmtId="0" fontId="19" fillId="0" borderId="0" xfId="0" applyFont="1" applyAlignment="1">
      <alignment horizontal="center" vertical="top"/>
    </xf>
    <xf numFmtId="0" fontId="19" fillId="0" borderId="0" xfId="0" applyFont="1" applyAlignment="1">
      <alignment vertical="top"/>
    </xf>
    <xf numFmtId="0" fontId="14" fillId="0" borderId="0" xfId="0" applyFont="1" applyAlignment="1" applyProtection="1">
      <alignment horizontal="center" vertical="center"/>
      <protection locked="0"/>
    </xf>
    <xf numFmtId="0" fontId="31" fillId="0" borderId="0" xfId="0" applyFont="1" applyAlignment="1">
      <alignment horizontal="right"/>
    </xf>
    <xf numFmtId="0" fontId="32" fillId="0" borderId="0" xfId="0" applyFont="1" applyAlignment="1">
      <alignment horizontal="right"/>
    </xf>
    <xf numFmtId="0" fontId="18" fillId="0" borderId="0" xfId="0" applyFont="1"/>
    <xf numFmtId="0" fontId="33" fillId="0" borderId="0" xfId="0" applyFont="1" applyAlignment="1">
      <alignment horizontal="right"/>
    </xf>
    <xf numFmtId="0" fontId="34" fillId="0" borderId="0" xfId="0" applyFont="1" applyAlignment="1">
      <alignment horizontal="right"/>
    </xf>
    <xf numFmtId="0" fontId="24" fillId="0" borderId="0" xfId="0" applyFont="1" applyAlignment="1">
      <alignment vertical="top"/>
    </xf>
    <xf numFmtId="0" fontId="24" fillId="0" borderId="2" xfId="0" applyFont="1" applyBorder="1" applyAlignment="1">
      <alignment horizontal="center" vertical="center"/>
    </xf>
    <xf numFmtId="0" fontId="24" fillId="0" borderId="2" xfId="0" applyFont="1" applyBorder="1" applyAlignment="1">
      <alignment horizontal="left" vertical="center"/>
    </xf>
    <xf numFmtId="0" fontId="18" fillId="0" borderId="0" xfId="0" applyFont="1" applyAlignment="1">
      <alignment vertical="center"/>
    </xf>
    <xf numFmtId="0" fontId="17" fillId="0" borderId="20" xfId="0" applyFont="1" applyBorder="1" applyAlignment="1">
      <alignment horizontal="right" vertical="center"/>
    </xf>
    <xf numFmtId="0" fontId="17" fillId="0" borderId="0" xfId="0" applyFont="1" applyAlignment="1">
      <alignment horizontal="right" vertical="center"/>
    </xf>
    <xf numFmtId="0" fontId="17" fillId="0" borderId="0" xfId="0" applyFont="1" applyAlignment="1">
      <alignment vertical="center"/>
    </xf>
    <xf numFmtId="0" fontId="15" fillId="0" borderId="0" xfId="0" applyFont="1" applyAlignment="1">
      <alignment horizontal="center" vertical="top"/>
    </xf>
    <xf numFmtId="0" fontId="2" fillId="0" borderId="0" xfId="0" applyFont="1" applyAlignment="1">
      <alignment horizontal="center" vertical="center"/>
    </xf>
    <xf numFmtId="0" fontId="36" fillId="0" borderId="0" xfId="0" applyFont="1" applyAlignment="1">
      <alignment vertical="center"/>
    </xf>
    <xf numFmtId="0" fontId="37" fillId="0" borderId="0" xfId="0" applyFont="1" applyAlignment="1">
      <alignment horizontal="center" vertical="center"/>
    </xf>
    <xf numFmtId="0" fontId="38" fillId="0" borderId="0" xfId="0" applyFont="1" applyAlignment="1">
      <alignment horizontal="center" vertical="center"/>
    </xf>
    <xf numFmtId="0" fontId="39" fillId="0" borderId="0" xfId="0" applyFont="1"/>
    <xf numFmtId="0" fontId="27" fillId="0" borderId="0" xfId="0" applyFont="1" applyAlignment="1">
      <alignment horizontal="center" vertical="top" wrapText="1" shrinkToFit="1"/>
    </xf>
    <xf numFmtId="0" fontId="15" fillId="0" borderId="0" xfId="0" applyFont="1" applyAlignment="1">
      <alignment vertical="center"/>
    </xf>
    <xf numFmtId="0" fontId="48" fillId="0" borderId="33" xfId="0" applyFont="1" applyBorder="1" applyAlignment="1">
      <alignment horizontal="right" vertical="center"/>
    </xf>
    <xf numFmtId="0" fontId="15" fillId="0" borderId="35" xfId="0" applyFont="1" applyBorder="1" applyAlignment="1">
      <alignment vertical="center"/>
    </xf>
    <xf numFmtId="0" fontId="35" fillId="0" borderId="35" xfId="0" applyFont="1" applyBorder="1" applyAlignment="1">
      <alignment vertical="center"/>
    </xf>
    <xf numFmtId="0" fontId="48" fillId="0" borderId="36" xfId="0" applyFont="1" applyBorder="1" applyAlignment="1">
      <alignment horizontal="left" vertical="center"/>
    </xf>
    <xf numFmtId="0" fontId="35" fillId="0" borderId="0" xfId="0" applyFont="1" applyAlignment="1">
      <alignment vertical="center"/>
    </xf>
    <xf numFmtId="0" fontId="48" fillId="0" borderId="41" xfId="0" applyFont="1" applyBorder="1" applyAlignment="1">
      <alignment horizontal="right" vertical="center"/>
    </xf>
    <xf numFmtId="0" fontId="15" fillId="0" borderId="46" xfId="0" applyFont="1" applyBorder="1" applyAlignment="1">
      <alignment vertical="center"/>
    </xf>
    <xf numFmtId="0" fontId="35" fillId="0" borderId="46" xfId="0" applyFont="1" applyBorder="1" applyAlignment="1">
      <alignment vertical="center"/>
    </xf>
    <xf numFmtId="0" fontId="48" fillId="0" borderId="47" xfId="0" applyFont="1" applyBorder="1" applyAlignment="1">
      <alignment horizontal="left" vertical="center"/>
    </xf>
    <xf numFmtId="0" fontId="46" fillId="0" borderId="49" xfId="0" applyFont="1" applyBorder="1" applyAlignment="1">
      <alignment horizontal="center" vertical="center"/>
    </xf>
    <xf numFmtId="0" fontId="49" fillId="0" borderId="0" xfId="0" applyFont="1" applyAlignment="1">
      <alignment vertical="center"/>
    </xf>
    <xf numFmtId="0" fontId="50" fillId="0" borderId="0" xfId="0" applyFont="1" applyAlignment="1">
      <alignment horizontal="center" vertical="center"/>
    </xf>
    <xf numFmtId="0" fontId="52" fillId="0" borderId="49" xfId="0" applyFont="1" applyBorder="1" applyAlignment="1">
      <alignment horizontal="right" vertical="center"/>
    </xf>
    <xf numFmtId="0" fontId="53" fillId="0" borderId="0" xfId="0" applyFont="1" applyAlignment="1">
      <alignment vertical="center"/>
    </xf>
    <xf numFmtId="0" fontId="37" fillId="0" borderId="50" xfId="0" applyFont="1" applyBorder="1" applyAlignment="1">
      <alignment horizontal="center" vertical="center"/>
    </xf>
    <xf numFmtId="0" fontId="24" fillId="0" borderId="0" xfId="0" applyFont="1" applyAlignment="1">
      <alignment vertical="center"/>
    </xf>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right"/>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textRotation="255"/>
    </xf>
    <xf numFmtId="0" fontId="45" fillId="0" borderId="0" xfId="0" applyFont="1" applyAlignment="1">
      <alignment horizontal="center" vertical="center"/>
    </xf>
    <xf numFmtId="0" fontId="15" fillId="0" borderId="33" xfId="0" applyFont="1" applyBorder="1" applyAlignment="1">
      <alignment vertical="center"/>
    </xf>
    <xf numFmtId="0" fontId="47" fillId="0" borderId="32" xfId="0" applyFont="1" applyBorder="1" applyAlignment="1">
      <alignment vertical="center"/>
    </xf>
    <xf numFmtId="44" fontId="47" fillId="0" borderId="0" xfId="1" applyFont="1" applyFill="1" applyBorder="1" applyAlignment="1" applyProtection="1">
      <alignment horizontal="left" vertical="center"/>
    </xf>
    <xf numFmtId="0" fontId="47" fillId="0" borderId="35" xfId="0" applyFont="1" applyBorder="1" applyAlignment="1">
      <alignment vertical="center"/>
    </xf>
    <xf numFmtId="0" fontId="15" fillId="0" borderId="41" xfId="0" applyFont="1" applyBorder="1" applyAlignment="1">
      <alignment vertical="center"/>
    </xf>
    <xf numFmtId="0" fontId="47" fillId="0" borderId="40" xfId="0" applyFont="1" applyBorder="1" applyAlignment="1">
      <alignment vertical="center"/>
    </xf>
    <xf numFmtId="0" fontId="47" fillId="0" borderId="46" xfId="0" applyFont="1" applyBorder="1" applyAlignment="1">
      <alignment vertical="center"/>
    </xf>
    <xf numFmtId="0" fontId="15" fillId="0" borderId="50" xfId="0" applyFont="1" applyBorder="1" applyAlignment="1">
      <alignment vertical="center"/>
    </xf>
    <xf numFmtId="0" fontId="15" fillId="0" borderId="57" xfId="0" applyFont="1" applyBorder="1" applyAlignment="1">
      <alignment vertical="center"/>
    </xf>
    <xf numFmtId="0" fontId="47" fillId="0" borderId="58" xfId="0" applyFont="1" applyBorder="1" applyAlignment="1">
      <alignment vertical="center"/>
    </xf>
    <xf numFmtId="0" fontId="58" fillId="0" borderId="50" xfId="0" applyFont="1" applyBorder="1" applyAlignment="1">
      <alignment vertical="center"/>
    </xf>
    <xf numFmtId="0" fontId="59" fillId="0" borderId="59" xfId="0" applyFont="1" applyBorder="1" applyAlignment="1">
      <alignment vertical="center" textRotation="255"/>
    </xf>
    <xf numFmtId="0" fontId="58" fillId="0" borderId="59" xfId="0" applyFont="1" applyBorder="1" applyAlignment="1">
      <alignment horizontal="center" vertical="center"/>
    </xf>
    <xf numFmtId="0" fontId="58" fillId="0" borderId="59" xfId="0" applyFont="1" applyBorder="1" applyAlignment="1">
      <alignment vertical="center"/>
    </xf>
    <xf numFmtId="0" fontId="15" fillId="0" borderId="50" xfId="0" applyFont="1" applyBorder="1" applyAlignment="1">
      <alignment horizontal="center" vertical="center"/>
    </xf>
    <xf numFmtId="0" fontId="37" fillId="0" borderId="60" xfId="0" applyFont="1" applyBorder="1" applyAlignment="1">
      <alignment horizontal="center" vertical="center"/>
    </xf>
    <xf numFmtId="0" fontId="37" fillId="0" borderId="60" xfId="0" applyFont="1" applyBorder="1" applyAlignment="1">
      <alignment horizontal="right" vertical="center"/>
    </xf>
    <xf numFmtId="0" fontId="38" fillId="0" borderId="60" xfId="0" applyFont="1" applyBorder="1" applyAlignment="1">
      <alignment horizontal="center" vertical="center"/>
    </xf>
    <xf numFmtId="0" fontId="14" fillId="2" borderId="62" xfId="0" applyFont="1" applyFill="1" applyBorder="1" applyAlignment="1" applyProtection="1">
      <alignment horizontal="right" vertical="center"/>
      <protection locked="0"/>
    </xf>
    <xf numFmtId="0" fontId="14" fillId="2" borderId="62" xfId="0" applyFont="1" applyFill="1" applyBorder="1" applyAlignment="1" applyProtection="1">
      <alignment vertical="center"/>
      <protection locked="0"/>
    </xf>
    <xf numFmtId="0" fontId="14" fillId="2" borderId="63" xfId="0" applyFont="1" applyFill="1" applyBorder="1" applyAlignment="1" applyProtection="1">
      <alignment vertical="center"/>
      <protection locked="0"/>
    </xf>
    <xf numFmtId="0" fontId="14" fillId="2" borderId="0" xfId="0" applyFont="1" applyFill="1" applyAlignment="1" applyProtection="1">
      <alignment horizontal="right" vertical="center"/>
      <protection locked="0"/>
    </xf>
    <xf numFmtId="0" fontId="14" fillId="2" borderId="0" xfId="0" applyFont="1" applyFill="1" applyAlignment="1" applyProtection="1">
      <alignment vertical="center"/>
      <protection locked="0"/>
    </xf>
    <xf numFmtId="0" fontId="14" fillId="2" borderId="11" xfId="0" applyFont="1" applyFill="1" applyBorder="1" applyAlignment="1" applyProtection="1">
      <alignment vertical="center"/>
      <protection locked="0"/>
    </xf>
    <xf numFmtId="0" fontId="14" fillId="2" borderId="15" xfId="0" applyFont="1" applyFill="1" applyBorder="1" applyAlignment="1" applyProtection="1">
      <alignment horizontal="right" vertical="center"/>
      <protection locked="0"/>
    </xf>
    <xf numFmtId="0" fontId="14" fillId="2" borderId="15" xfId="0" applyFont="1" applyFill="1" applyBorder="1" applyAlignment="1" applyProtection="1">
      <alignment vertical="center"/>
      <protection locked="0"/>
    </xf>
    <xf numFmtId="0" fontId="14" fillId="2" borderId="16" xfId="0" applyFont="1" applyFill="1" applyBorder="1" applyAlignment="1" applyProtection="1">
      <alignment vertical="center"/>
      <protection locked="0"/>
    </xf>
    <xf numFmtId="0" fontId="60" fillId="0" borderId="0" xfId="0" applyFont="1"/>
    <xf numFmtId="0" fontId="61" fillId="0" borderId="0" xfId="0" applyFont="1" applyAlignment="1">
      <alignment vertical="top" wrapText="1"/>
    </xf>
    <xf numFmtId="0" fontId="62" fillId="0" borderId="0" xfId="0" applyFont="1" applyAlignment="1" applyProtection="1">
      <alignment vertical="center" wrapText="1"/>
      <protection locked="0"/>
    </xf>
    <xf numFmtId="0" fontId="63" fillId="0" borderId="0" xfId="0" applyFont="1"/>
    <xf numFmtId="0" fontId="63" fillId="0" borderId="0" xfId="0" applyFont="1" applyAlignment="1">
      <alignment vertical="center"/>
    </xf>
    <xf numFmtId="0" fontId="26" fillId="0" borderId="0" xfId="0" applyFont="1" applyAlignment="1">
      <alignment vertical="center"/>
    </xf>
    <xf numFmtId="0" fontId="64" fillId="0" borderId="0" xfId="0" applyFont="1" applyAlignment="1">
      <alignment vertical="center"/>
    </xf>
    <xf numFmtId="49" fontId="64" fillId="0" borderId="0" xfId="0" applyNumberFormat="1" applyFont="1" applyAlignment="1">
      <alignment vertical="center"/>
    </xf>
    <xf numFmtId="0" fontId="65" fillId="3" borderId="0" xfId="0" applyFont="1" applyFill="1" applyAlignment="1">
      <alignment horizontal="left" vertical="center" wrapText="1"/>
    </xf>
    <xf numFmtId="0" fontId="66" fillId="0" borderId="0" xfId="0" applyFont="1" applyAlignment="1" applyProtection="1">
      <alignment horizontal="center" vertical="center"/>
      <protection locked="0"/>
    </xf>
    <xf numFmtId="0" fontId="68" fillId="0" borderId="0" xfId="0" applyFont="1" applyAlignment="1">
      <alignment wrapText="1"/>
    </xf>
    <xf numFmtId="0" fontId="16" fillId="0" borderId="0" xfId="0" applyFont="1"/>
    <xf numFmtId="0" fontId="22" fillId="0" borderId="0" xfId="0" applyFont="1"/>
    <xf numFmtId="0" fontId="17" fillId="0" borderId="0" xfId="0" applyFont="1"/>
    <xf numFmtId="0" fontId="69" fillId="0" borderId="0" xfId="0" applyFont="1"/>
    <xf numFmtId="0" fontId="70" fillId="0" borderId="0" xfId="0" applyFont="1"/>
    <xf numFmtId="0" fontId="36" fillId="0" borderId="0" xfId="0" applyFont="1"/>
    <xf numFmtId="0" fontId="71" fillId="0" borderId="0" xfId="0" applyFont="1" applyAlignment="1">
      <alignment horizontal="right"/>
    </xf>
    <xf numFmtId="0" fontId="2" fillId="0" borderId="0" xfId="0" applyFont="1" applyAlignment="1">
      <alignment horizontal="center"/>
    </xf>
    <xf numFmtId="0" fontId="70" fillId="0" borderId="0" xfId="0" applyFont="1" applyAlignment="1">
      <alignment horizontal="right"/>
    </xf>
    <xf numFmtId="0" fontId="72" fillId="0" borderId="0" xfId="0" applyFont="1" applyAlignment="1">
      <alignment horizontal="right"/>
    </xf>
    <xf numFmtId="0" fontId="2" fillId="0" borderId="0" xfId="0" applyFont="1" applyAlignment="1">
      <alignment horizontal="center"/>
    </xf>
    <xf numFmtId="0" fontId="67" fillId="0" borderId="0" xfId="0" applyFont="1" applyAlignment="1">
      <alignment horizontal="right" vertical="center"/>
    </xf>
    <xf numFmtId="0" fontId="67" fillId="0" borderId="12" xfId="0" applyFont="1" applyBorder="1" applyAlignment="1">
      <alignment horizontal="right" vertical="center"/>
    </xf>
    <xf numFmtId="0" fontId="14" fillId="2" borderId="67" xfId="0" applyFont="1" applyFill="1" applyBorder="1" applyAlignment="1" applyProtection="1">
      <alignment horizontal="center" vertical="center"/>
      <protection locked="0"/>
    </xf>
    <xf numFmtId="0" fontId="14" fillId="2" borderId="66" xfId="0" applyFont="1" applyFill="1" applyBorder="1" applyAlignment="1" applyProtection="1">
      <alignment horizontal="center" vertical="center"/>
      <protection locked="0"/>
    </xf>
    <xf numFmtId="0" fontId="14" fillId="2" borderId="65" xfId="0" applyFont="1" applyFill="1" applyBorder="1" applyAlignment="1" applyProtection="1">
      <alignment horizontal="center" vertical="center"/>
      <protection locked="0"/>
    </xf>
    <xf numFmtId="0" fontId="14" fillId="2" borderId="15" xfId="0" applyFont="1" applyFill="1" applyBorder="1" applyAlignment="1" applyProtection="1">
      <alignment horizontal="left" vertical="center"/>
      <protection locked="0"/>
    </xf>
    <xf numFmtId="0" fontId="14" fillId="2" borderId="64" xfId="0" applyFont="1" applyFill="1" applyBorder="1" applyAlignment="1" applyProtection="1">
      <alignment horizontal="left" vertical="center"/>
      <protection locked="0"/>
    </xf>
    <xf numFmtId="44" fontId="47" fillId="7" borderId="40" xfId="1" applyFont="1" applyFill="1" applyBorder="1" applyAlignment="1" applyProtection="1">
      <alignment horizontal="center" vertical="center"/>
    </xf>
    <xf numFmtId="44" fontId="47" fillId="7" borderId="41" xfId="1" applyFont="1" applyFill="1" applyBorder="1" applyAlignment="1" applyProtection="1">
      <alignment horizontal="center" vertical="center"/>
    </xf>
    <xf numFmtId="3" fontId="58" fillId="2" borderId="40" xfId="1" applyNumberFormat="1" applyFont="1" applyFill="1" applyBorder="1" applyAlignment="1" applyProtection="1">
      <alignment horizontal="center" vertical="center"/>
    </xf>
    <xf numFmtId="3" fontId="58" fillId="2" borderId="39" xfId="1" applyNumberFormat="1" applyFont="1" applyFill="1" applyBorder="1" applyAlignment="1" applyProtection="1">
      <alignment horizontal="center" vertical="center"/>
    </xf>
    <xf numFmtId="165" fontId="47" fillId="9" borderId="40" xfId="0" applyNumberFormat="1" applyFont="1" applyFill="1" applyBorder="1" applyAlignment="1">
      <alignment horizontal="right" vertical="center"/>
    </xf>
    <xf numFmtId="165" fontId="47" fillId="9" borderId="46" xfId="0" applyNumberFormat="1" applyFont="1" applyFill="1" applyBorder="1" applyAlignment="1">
      <alignment horizontal="right" vertical="center"/>
    </xf>
    <xf numFmtId="165" fontId="45" fillId="5" borderId="38" xfId="0" applyNumberFormat="1" applyFont="1" applyFill="1" applyBorder="1" applyAlignment="1">
      <alignment horizontal="center" vertical="center"/>
    </xf>
    <xf numFmtId="165" fontId="45" fillId="5" borderId="37" xfId="0" applyNumberFormat="1" applyFont="1" applyFill="1" applyBorder="1" applyAlignment="1">
      <alignment horizontal="center" vertical="center"/>
    </xf>
    <xf numFmtId="0" fontId="65" fillId="3" borderId="0" xfId="0" applyFont="1" applyFill="1" applyAlignment="1">
      <alignment horizontal="left" vertical="center" wrapText="1"/>
    </xf>
    <xf numFmtId="0" fontId="14" fillId="2" borderId="0" xfId="0" applyFont="1" applyFill="1" applyAlignment="1" applyProtection="1">
      <alignment horizontal="left" vertical="center"/>
      <protection locked="0"/>
    </xf>
    <xf numFmtId="167" fontId="14" fillId="2" borderId="0" xfId="0" applyNumberFormat="1" applyFont="1" applyFill="1" applyAlignment="1" applyProtection="1">
      <alignment horizontal="left" vertical="center"/>
      <protection locked="0"/>
    </xf>
    <xf numFmtId="167" fontId="14" fillId="2" borderId="12" xfId="0" applyNumberFormat="1" applyFont="1" applyFill="1" applyBorder="1" applyAlignment="1" applyProtection="1">
      <alignment horizontal="left" vertical="center"/>
      <protection locked="0"/>
    </xf>
    <xf numFmtId="166" fontId="14" fillId="2" borderId="62" xfId="0" applyNumberFormat="1" applyFont="1" applyFill="1" applyBorder="1" applyAlignment="1" applyProtection="1">
      <alignment horizontal="left" vertical="center"/>
      <protection locked="0"/>
    </xf>
    <xf numFmtId="0" fontId="14" fillId="2" borderId="62" xfId="0" applyFont="1" applyFill="1" applyBorder="1" applyAlignment="1" applyProtection="1">
      <alignment horizontal="left" vertical="center"/>
      <protection locked="0"/>
    </xf>
    <xf numFmtId="0" fontId="14" fillId="2" borderId="61" xfId="0" applyFont="1" applyFill="1" applyBorder="1" applyAlignment="1" applyProtection="1">
      <alignment horizontal="left" vertical="center"/>
      <protection locked="0"/>
    </xf>
    <xf numFmtId="0" fontId="0" fillId="0" borderId="0" xfId="0"/>
    <xf numFmtId="0" fontId="38" fillId="8" borderId="23" xfId="0" applyFont="1" applyFill="1" applyBorder="1" applyAlignment="1">
      <alignment horizontal="center" vertical="center"/>
    </xf>
    <xf numFmtId="0" fontId="37" fillId="8" borderId="22" xfId="0" applyFont="1" applyFill="1" applyBorder="1" applyAlignment="1">
      <alignment horizontal="center" vertical="center"/>
    </xf>
    <xf numFmtId="0" fontId="37" fillId="8" borderId="21" xfId="0" applyFont="1" applyFill="1" applyBorder="1" applyAlignment="1">
      <alignment horizontal="center" vertical="center"/>
    </xf>
    <xf numFmtId="0" fontId="58" fillId="0" borderId="50" xfId="0" applyFont="1" applyBorder="1" applyAlignment="1">
      <alignment horizontal="center" vertical="center" wrapText="1"/>
    </xf>
    <xf numFmtId="0" fontId="28" fillId="0" borderId="0" xfId="0" applyFont="1" applyAlignment="1">
      <alignment horizontal="center" vertical="center" wrapText="1"/>
    </xf>
    <xf numFmtId="44" fontId="47" fillId="7" borderId="32" xfId="1" applyFont="1" applyFill="1" applyBorder="1" applyAlignment="1" applyProtection="1">
      <alignment horizontal="center" vertical="center"/>
    </xf>
    <xf numFmtId="44" fontId="47" fillId="7" borderId="33" xfId="1" applyFont="1" applyFill="1" applyBorder="1" applyAlignment="1" applyProtection="1">
      <alignment horizontal="center" vertical="center"/>
    </xf>
    <xf numFmtId="3" fontId="58" fillId="2" borderId="32" xfId="1" applyNumberFormat="1" applyFont="1" applyFill="1" applyBorder="1" applyAlignment="1" applyProtection="1">
      <alignment horizontal="center" vertical="center"/>
    </xf>
    <xf numFmtId="3" fontId="58" fillId="2" borderId="31" xfId="1" applyNumberFormat="1" applyFont="1" applyFill="1" applyBorder="1" applyAlignment="1" applyProtection="1">
      <alignment horizontal="center" vertical="center"/>
    </xf>
    <xf numFmtId="165" fontId="47" fillId="9" borderId="55" xfId="0" applyNumberFormat="1" applyFont="1" applyFill="1" applyBorder="1" applyAlignment="1">
      <alignment horizontal="center" vertical="center"/>
    </xf>
    <xf numFmtId="165" fontId="47" fillId="9" borderId="56" xfId="0" applyNumberFormat="1" applyFont="1" applyFill="1" applyBorder="1" applyAlignment="1">
      <alignment horizontal="center" vertical="center"/>
    </xf>
    <xf numFmtId="3" fontId="58" fillId="2" borderId="55" xfId="1" applyNumberFormat="1" applyFont="1" applyFill="1" applyBorder="1" applyAlignment="1" applyProtection="1">
      <alignment horizontal="center" vertical="center"/>
    </xf>
    <xf numFmtId="3" fontId="58" fillId="2" borderId="54" xfId="1" applyNumberFormat="1" applyFont="1" applyFill="1" applyBorder="1" applyAlignment="1" applyProtection="1">
      <alignment horizontal="center" vertical="center"/>
    </xf>
    <xf numFmtId="165" fontId="45" fillId="5" borderId="30" xfId="0" applyNumberFormat="1" applyFont="1" applyFill="1" applyBorder="1" applyAlignment="1">
      <alignment horizontal="center" vertical="center"/>
    </xf>
    <xf numFmtId="165" fontId="45" fillId="5" borderId="29" xfId="0" applyNumberFormat="1" applyFont="1" applyFill="1" applyBorder="1" applyAlignment="1">
      <alignment horizontal="center" vertical="center"/>
    </xf>
    <xf numFmtId="0" fontId="38" fillId="8" borderId="53" xfId="0" applyFont="1" applyFill="1" applyBorder="1" applyAlignment="1">
      <alignment horizontal="center" vertical="center"/>
    </xf>
    <xf numFmtId="0" fontId="37" fillId="8" borderId="52" xfId="0" applyFont="1" applyFill="1" applyBorder="1" applyAlignment="1">
      <alignment horizontal="center" vertical="center"/>
    </xf>
    <xf numFmtId="0" fontId="37" fillId="8" borderId="51" xfId="0" applyFont="1" applyFill="1" applyBorder="1" applyAlignment="1">
      <alignment horizontal="center" vertical="center"/>
    </xf>
    <xf numFmtId="0" fontId="46" fillId="7" borderId="40" xfId="0" applyFont="1" applyFill="1" applyBorder="1" applyAlignment="1">
      <alignment horizontal="center" vertical="center" wrapText="1"/>
    </xf>
    <xf numFmtId="0" fontId="46" fillId="7" borderId="41" xfId="0" applyFont="1" applyFill="1" applyBorder="1" applyAlignment="1">
      <alignment horizontal="center" vertical="center" wrapText="1"/>
    </xf>
    <xf numFmtId="0" fontId="46" fillId="2" borderId="40" xfId="0" applyFont="1" applyFill="1" applyBorder="1" applyAlignment="1">
      <alignment horizontal="center" vertical="center" wrapText="1"/>
    </xf>
    <xf numFmtId="0" fontId="46" fillId="2" borderId="42" xfId="0" applyFont="1" applyFill="1" applyBorder="1" applyAlignment="1">
      <alignment horizontal="center" vertical="center" wrapText="1"/>
    </xf>
    <xf numFmtId="0" fontId="46" fillId="7" borderId="48" xfId="0" applyFont="1" applyFill="1" applyBorder="1" applyAlignment="1">
      <alignment horizontal="center" vertical="center" wrapText="1"/>
    </xf>
    <xf numFmtId="0" fontId="46" fillId="2" borderId="39" xfId="0" applyFont="1" applyFill="1" applyBorder="1" applyAlignment="1">
      <alignment horizontal="center" vertical="center" wrapText="1"/>
    </xf>
    <xf numFmtId="44" fontId="47" fillId="7" borderId="40" xfId="1" applyFont="1" applyFill="1" applyBorder="1" applyAlignment="1" applyProtection="1">
      <alignment horizontal="right" vertical="center"/>
    </xf>
    <xf numFmtId="44" fontId="47" fillId="7" borderId="41" xfId="1" applyFont="1" applyFill="1" applyBorder="1" applyAlignment="1" applyProtection="1">
      <alignment horizontal="right" vertical="center"/>
    </xf>
    <xf numFmtId="3" fontId="46" fillId="2" borderId="40" xfId="0" applyNumberFormat="1" applyFont="1" applyFill="1" applyBorder="1" applyAlignment="1" applyProtection="1">
      <alignment horizontal="center" vertical="center"/>
      <protection locked="0"/>
    </xf>
    <xf numFmtId="3" fontId="46" fillId="2" borderId="39" xfId="0" applyNumberFormat="1" applyFont="1" applyFill="1" applyBorder="1" applyAlignment="1" applyProtection="1">
      <alignment horizontal="center" vertical="center"/>
      <protection locked="0"/>
    </xf>
    <xf numFmtId="165" fontId="51" fillId="0" borderId="40" xfId="0" applyNumberFormat="1" applyFont="1" applyBorder="1" applyAlignment="1">
      <alignment horizontal="center" vertical="center"/>
    </xf>
    <xf numFmtId="165" fontId="51" fillId="0" borderId="46" xfId="0" applyNumberFormat="1" applyFont="1" applyBorder="1" applyAlignment="1">
      <alignment horizontal="center" vertical="center"/>
    </xf>
    <xf numFmtId="165" fontId="51" fillId="0" borderId="42" xfId="0" applyNumberFormat="1" applyFont="1" applyBorder="1" applyAlignment="1">
      <alignment horizontal="center" vertical="center"/>
    </xf>
    <xf numFmtId="165" fontId="51" fillId="0" borderId="48" xfId="0" applyNumberFormat="1" applyFont="1" applyBorder="1" applyAlignment="1">
      <alignment horizontal="center" vertical="center"/>
    </xf>
    <xf numFmtId="165" fontId="51" fillId="0" borderId="39" xfId="0" applyNumberFormat="1" applyFont="1" applyBorder="1" applyAlignment="1">
      <alignment horizontal="center" vertical="center"/>
    </xf>
    <xf numFmtId="0" fontId="43" fillId="6" borderId="28" xfId="0" applyFont="1" applyFill="1" applyBorder="1" applyAlignment="1">
      <alignment horizontal="center" vertical="center"/>
    </xf>
    <xf numFmtId="0" fontId="43" fillId="6" borderId="26" xfId="0" applyFont="1" applyFill="1" applyBorder="1" applyAlignment="1">
      <alignment horizontal="center" vertical="center"/>
    </xf>
    <xf numFmtId="0" fontId="43" fillId="6" borderId="5" xfId="0" applyFont="1" applyFill="1" applyBorder="1" applyAlignment="1">
      <alignment horizontal="center" vertical="center"/>
    </xf>
    <xf numFmtId="0" fontId="43" fillId="6" borderId="4" xfId="0" applyFont="1" applyFill="1" applyBorder="1" applyAlignment="1">
      <alignment horizontal="center" vertical="center"/>
    </xf>
    <xf numFmtId="0" fontId="44" fillId="0" borderId="26" xfId="0" applyFont="1" applyBorder="1" applyAlignment="1">
      <alignment horizontal="center" wrapText="1" shrinkToFit="1"/>
    </xf>
    <xf numFmtId="0" fontId="44" fillId="0" borderId="25" xfId="0" applyFont="1" applyBorder="1" applyAlignment="1">
      <alignment horizontal="center" wrapText="1" shrinkToFit="1"/>
    </xf>
    <xf numFmtId="0" fontId="41" fillId="6" borderId="28" xfId="0" applyFont="1" applyFill="1" applyBorder="1" applyAlignment="1">
      <alignment horizontal="center" vertical="center"/>
    </xf>
    <xf numFmtId="0" fontId="41" fillId="6" borderId="26" xfId="0" applyFont="1" applyFill="1" applyBorder="1" applyAlignment="1">
      <alignment horizontal="center" vertical="center"/>
    </xf>
    <xf numFmtId="0" fontId="41" fillId="6" borderId="5" xfId="0" applyFont="1" applyFill="1" applyBorder="1" applyAlignment="1">
      <alignment horizontal="center" vertical="center"/>
    </xf>
    <xf numFmtId="0" fontId="41" fillId="6" borderId="4" xfId="0" applyFont="1" applyFill="1" applyBorder="1" applyAlignment="1">
      <alignment horizontal="center" vertical="center"/>
    </xf>
    <xf numFmtId="44" fontId="47" fillId="7" borderId="40" xfId="1" applyFont="1" applyFill="1" applyBorder="1" applyAlignment="1" applyProtection="1">
      <alignment horizontal="left" vertical="center"/>
    </xf>
    <xf numFmtId="44" fontId="47" fillId="7" borderId="41" xfId="1" applyFont="1" applyFill="1" applyBorder="1" applyAlignment="1" applyProtection="1">
      <alignment horizontal="left" vertical="center"/>
    </xf>
    <xf numFmtId="3" fontId="46" fillId="2" borderId="42" xfId="0" applyNumberFormat="1" applyFont="1" applyFill="1" applyBorder="1" applyAlignment="1" applyProtection="1">
      <alignment horizontal="center" vertical="center"/>
      <protection locked="0"/>
    </xf>
    <xf numFmtId="44" fontId="47" fillId="7" borderId="32" xfId="1" applyFont="1" applyFill="1" applyBorder="1" applyAlignment="1" applyProtection="1">
      <alignment horizontal="left" vertical="center"/>
    </xf>
    <xf numFmtId="44" fontId="47" fillId="7" borderId="33" xfId="1" applyFont="1" applyFill="1" applyBorder="1" applyAlignment="1" applyProtection="1">
      <alignment horizontal="left" vertical="center"/>
    </xf>
    <xf numFmtId="3" fontId="46" fillId="2" borderId="32" xfId="0" applyNumberFormat="1" applyFont="1" applyFill="1" applyBorder="1" applyAlignment="1" applyProtection="1">
      <alignment horizontal="center" vertical="center"/>
      <protection locked="0"/>
    </xf>
    <xf numFmtId="3" fontId="46" fillId="2" borderId="31" xfId="0" applyNumberFormat="1" applyFont="1" applyFill="1" applyBorder="1" applyAlignment="1" applyProtection="1">
      <alignment horizontal="center" vertical="center"/>
      <protection locked="0"/>
    </xf>
    <xf numFmtId="0" fontId="38" fillId="4" borderId="23" xfId="0" applyFont="1" applyFill="1" applyBorder="1" applyAlignment="1">
      <alignment horizontal="center" vertical="center"/>
    </xf>
    <xf numFmtId="0" fontId="37" fillId="4" borderId="22" xfId="0" applyFont="1" applyFill="1" applyBorder="1" applyAlignment="1">
      <alignment horizontal="center" vertical="center"/>
    </xf>
    <xf numFmtId="0" fontId="37" fillId="4" borderId="21" xfId="0" applyFont="1" applyFill="1" applyBorder="1" applyAlignment="1">
      <alignment horizontal="center" vertical="center"/>
    </xf>
    <xf numFmtId="3" fontId="46" fillId="2" borderId="34" xfId="0" applyNumberFormat="1" applyFont="1" applyFill="1" applyBorder="1" applyAlignment="1" applyProtection="1">
      <alignment horizontal="center" vertical="center"/>
      <protection locked="0"/>
    </xf>
    <xf numFmtId="44" fontId="47" fillId="7" borderId="68" xfId="1" applyFont="1" applyFill="1" applyBorder="1" applyAlignment="1" applyProtection="1">
      <alignment horizontal="left" vertical="center"/>
    </xf>
    <xf numFmtId="44" fontId="47" fillId="7" borderId="69" xfId="1" applyFont="1" applyFill="1" applyBorder="1" applyAlignment="1" applyProtection="1">
      <alignment horizontal="left" vertical="center"/>
    </xf>
    <xf numFmtId="3" fontId="46" fillId="2" borderId="55" xfId="0" applyNumberFormat="1" applyFont="1" applyFill="1" applyBorder="1" applyAlignment="1" applyProtection="1">
      <alignment horizontal="center" vertical="center"/>
      <protection locked="0"/>
    </xf>
    <xf numFmtId="3" fontId="46" fillId="2" borderId="70" xfId="0" applyNumberFormat="1" applyFont="1" applyFill="1" applyBorder="1" applyAlignment="1" applyProtection="1">
      <alignment horizontal="center" vertical="center"/>
      <protection locked="0"/>
    </xf>
    <xf numFmtId="0" fontId="17" fillId="0" borderId="0" xfId="0" applyFont="1" applyAlignment="1">
      <alignment horizontal="center" vertical="center"/>
    </xf>
    <xf numFmtId="44" fontId="47" fillId="7" borderId="44" xfId="1" applyFont="1" applyFill="1" applyBorder="1" applyAlignment="1" applyProtection="1">
      <alignment horizontal="left" vertical="center"/>
    </xf>
    <xf numFmtId="44" fontId="47" fillId="7" borderId="45" xfId="1" applyFont="1" applyFill="1" applyBorder="1" applyAlignment="1" applyProtection="1">
      <alignment horizontal="left" vertical="center"/>
    </xf>
    <xf numFmtId="3" fontId="46" fillId="2" borderId="44" xfId="0" applyNumberFormat="1" applyFont="1" applyFill="1" applyBorder="1" applyAlignment="1" applyProtection="1">
      <alignment horizontal="center" vertical="center"/>
      <protection locked="0"/>
    </xf>
    <xf numFmtId="3" fontId="46" fillId="2" borderId="43" xfId="0" applyNumberFormat="1" applyFont="1" applyFill="1" applyBorder="1" applyAlignment="1" applyProtection="1">
      <alignment horizontal="center" vertical="center"/>
      <protection locked="0"/>
    </xf>
    <xf numFmtId="165" fontId="40" fillId="5" borderId="27" xfId="0" applyNumberFormat="1" applyFont="1" applyFill="1" applyBorder="1" applyAlignment="1">
      <alignment horizontal="center" vertical="center"/>
    </xf>
    <xf numFmtId="165" fontId="40" fillId="5" borderId="26" xfId="0" applyNumberFormat="1" applyFont="1" applyFill="1" applyBorder="1" applyAlignment="1">
      <alignment horizontal="center" vertical="center"/>
    </xf>
    <xf numFmtId="165" fontId="40" fillId="5" borderId="25" xfId="0" applyNumberFormat="1" applyFont="1" applyFill="1" applyBorder="1" applyAlignment="1">
      <alignment horizontal="center" vertical="center"/>
    </xf>
    <xf numFmtId="165" fontId="40" fillId="5" borderId="24" xfId="0" applyNumberFormat="1" applyFont="1" applyFill="1" applyBorder="1" applyAlignment="1">
      <alignment horizontal="center" vertical="center"/>
    </xf>
    <xf numFmtId="165" fontId="40" fillId="5" borderId="4" xfId="0" applyNumberFormat="1" applyFont="1" applyFill="1" applyBorder="1" applyAlignment="1">
      <alignment horizontal="center" vertical="center"/>
    </xf>
    <xf numFmtId="165" fontId="40" fillId="5" borderId="3" xfId="0" applyNumberFormat="1" applyFont="1" applyFill="1" applyBorder="1" applyAlignment="1">
      <alignment horizontal="center" vertical="center"/>
    </xf>
    <xf numFmtId="0" fontId="42" fillId="0" borderId="4" xfId="0" applyFont="1" applyBorder="1" applyAlignment="1">
      <alignment horizontal="center" vertical="top" wrapText="1" shrinkToFit="1"/>
    </xf>
    <xf numFmtId="0" fontId="42" fillId="0" borderId="3" xfId="0" applyFont="1" applyBorder="1" applyAlignment="1">
      <alignment horizontal="center" vertical="top" wrapText="1" shrinkToFit="1"/>
    </xf>
    <xf numFmtId="0" fontId="18" fillId="0" borderId="0" xfId="0" applyFont="1" applyAlignment="1">
      <alignment horizontal="center" vertical="center"/>
    </xf>
    <xf numFmtId="49" fontId="18" fillId="0" borderId="0" xfId="0" applyNumberFormat="1" applyFont="1" applyAlignment="1">
      <alignment horizontal="center" vertical="center"/>
    </xf>
    <xf numFmtId="0" fontId="24" fillId="0" borderId="2" xfId="0" applyFont="1" applyBorder="1" applyAlignment="1">
      <alignment horizontal="left" vertical="center"/>
    </xf>
    <xf numFmtId="0" fontId="24" fillId="0" borderId="0" xfId="0" applyFont="1" applyAlignment="1" applyProtection="1">
      <alignment vertical="top"/>
      <protection locked="0"/>
    </xf>
    <xf numFmtId="0" fontId="35" fillId="0" borderId="0" xfId="0" applyFont="1" applyProtection="1">
      <protection locked="0"/>
    </xf>
    <xf numFmtId="0" fontId="24" fillId="0" borderId="0" xfId="0" applyFont="1" applyAlignment="1" applyProtection="1">
      <alignment horizontal="center" vertical="center"/>
      <protection locked="0"/>
    </xf>
    <xf numFmtId="0" fontId="35" fillId="0" borderId="0" xfId="0" applyFont="1" applyAlignment="1" applyProtection="1">
      <alignment horizontal="center" vertical="center"/>
      <protection locked="0"/>
    </xf>
    <xf numFmtId="0" fontId="26" fillId="0" borderId="0" xfId="0" applyFont="1" applyAlignment="1">
      <alignment horizontal="right" vertical="center"/>
    </xf>
    <xf numFmtId="0" fontId="26" fillId="0" borderId="12" xfId="0" applyFont="1" applyBorder="1" applyAlignment="1">
      <alignment horizontal="right" vertical="center"/>
    </xf>
    <xf numFmtId="164" fontId="30" fillId="2" borderId="16" xfId="0" applyNumberFormat="1" applyFont="1" applyFill="1" applyBorder="1" applyAlignment="1" applyProtection="1">
      <alignment horizontal="center" vertical="center"/>
      <protection locked="0"/>
    </xf>
    <xf numFmtId="164" fontId="30" fillId="2" borderId="15" xfId="0" applyNumberFormat="1" applyFont="1" applyFill="1" applyBorder="1" applyAlignment="1" applyProtection="1">
      <alignment horizontal="center" vertical="center"/>
      <protection locked="0"/>
    </xf>
    <xf numFmtId="164" fontId="30" fillId="2" borderId="14" xfId="0" applyNumberFormat="1" applyFont="1" applyFill="1" applyBorder="1" applyAlignment="1" applyProtection="1">
      <alignment horizontal="center" vertical="center"/>
      <protection locked="0"/>
    </xf>
    <xf numFmtId="164" fontId="30" fillId="2" borderId="19" xfId="0" applyNumberFormat="1" applyFont="1" applyFill="1" applyBorder="1" applyAlignment="1" applyProtection="1">
      <alignment horizontal="center" vertical="center"/>
      <protection locked="0"/>
    </xf>
    <xf numFmtId="164" fontId="30" fillId="2" borderId="18" xfId="0" applyNumberFormat="1" applyFont="1" applyFill="1" applyBorder="1" applyAlignment="1" applyProtection="1">
      <alignment horizontal="center" vertical="center"/>
      <protection locked="0"/>
    </xf>
    <xf numFmtId="164" fontId="30" fillId="2" borderId="17" xfId="0" applyNumberFormat="1" applyFont="1" applyFill="1" applyBorder="1" applyAlignment="1" applyProtection="1">
      <alignment horizontal="center" vertical="center"/>
      <protection locked="0"/>
    </xf>
    <xf numFmtId="0" fontId="19" fillId="0" borderId="0" xfId="0" applyFont="1" applyAlignment="1">
      <alignment horizontal="center" vertical="top"/>
    </xf>
    <xf numFmtId="0" fontId="14" fillId="2" borderId="16" xfId="0" applyFont="1" applyFill="1" applyBorder="1" applyAlignment="1" applyProtection="1">
      <alignment horizontal="center" vertical="center" wrapText="1"/>
      <protection locked="0"/>
    </xf>
    <xf numFmtId="0" fontId="14" fillId="2" borderId="15" xfId="0" applyFont="1" applyFill="1" applyBorder="1" applyAlignment="1" applyProtection="1">
      <alignment horizontal="center" vertical="center" wrapText="1"/>
      <protection locked="0"/>
    </xf>
    <xf numFmtId="0" fontId="14" fillId="2" borderId="14" xfId="0" applyFont="1" applyFill="1" applyBorder="1" applyAlignment="1" applyProtection="1">
      <alignment horizontal="center" vertical="center" wrapText="1"/>
      <protection locked="0"/>
    </xf>
    <xf numFmtId="0" fontId="14" fillId="2" borderId="11" xfId="0" applyFont="1" applyFill="1" applyBorder="1" applyAlignment="1" applyProtection="1">
      <alignment horizontal="center" vertical="center" wrapText="1"/>
      <protection locked="0"/>
    </xf>
    <xf numFmtId="0" fontId="14" fillId="2" borderId="0" xfId="0" applyFont="1" applyFill="1" applyAlignment="1" applyProtection="1">
      <alignment horizontal="center" vertical="center" wrapText="1"/>
      <protection locked="0"/>
    </xf>
    <xf numFmtId="0" fontId="14" fillId="2" borderId="10" xfId="0" applyFont="1" applyFill="1" applyBorder="1" applyAlignment="1" applyProtection="1">
      <alignment horizontal="center" vertical="center" wrapText="1"/>
      <protection locked="0"/>
    </xf>
    <xf numFmtId="0" fontId="27" fillId="3" borderId="8" xfId="0" applyFont="1" applyFill="1" applyBorder="1" applyAlignment="1">
      <alignment horizontal="left" vertical="center" wrapText="1" shrinkToFit="1"/>
    </xf>
    <xf numFmtId="0" fontId="27" fillId="3" borderId="0" xfId="0" applyFont="1" applyFill="1" applyAlignment="1">
      <alignment horizontal="left" vertical="center" wrapText="1" shrinkToFit="1"/>
    </xf>
    <xf numFmtId="0" fontId="26" fillId="0" borderId="0" xfId="0" applyFont="1" applyAlignment="1">
      <alignment horizontal="center" vertical="center" wrapText="1" shrinkToFit="1"/>
    </xf>
    <xf numFmtId="0" fontId="26" fillId="0" borderId="12" xfId="0" applyFont="1" applyBorder="1" applyAlignment="1">
      <alignment horizontal="center" vertical="center" wrapText="1" shrinkToFit="1"/>
    </xf>
    <xf numFmtId="0" fontId="10" fillId="0" borderId="0" xfId="0" applyFont="1" applyAlignment="1">
      <alignment horizontal="center" vertical="center"/>
    </xf>
    <xf numFmtId="0" fontId="9" fillId="0" borderId="0" xfId="0" applyFont="1" applyAlignment="1">
      <alignment horizontal="left" vertical="top" wrapText="1"/>
    </xf>
    <xf numFmtId="0" fontId="8" fillId="0" borderId="0" xfId="0" applyFont="1"/>
    <xf numFmtId="0" fontId="6" fillId="0" borderId="0" xfId="0" applyFont="1"/>
    <xf numFmtId="0" fontId="26" fillId="0" borderId="0" xfId="0" applyFont="1" applyAlignment="1">
      <alignment horizontal="right" vertical="center" wrapText="1" shrinkToFit="1"/>
    </xf>
    <xf numFmtId="0" fontId="14" fillId="2" borderId="7"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xdr:col>
      <xdr:colOff>455042</xdr:colOff>
      <xdr:row>1</xdr:row>
      <xdr:rowOff>115528</xdr:rowOff>
    </xdr:from>
    <xdr:ext cx="8503134" cy="1344663"/>
    <xdr:sp macro="" textlink="">
      <xdr:nvSpPr>
        <xdr:cNvPr id="2" name="Rectangle 1">
          <a:extLst>
            <a:ext uri="{FF2B5EF4-FFF2-40B4-BE49-F238E27FC236}">
              <a16:creationId xmlns:a16="http://schemas.microsoft.com/office/drawing/2014/main" id="{1090890F-6C91-484C-BEB9-D7F8B564F478}"/>
            </a:ext>
          </a:extLst>
        </xdr:cNvPr>
        <xdr:cNvSpPr/>
      </xdr:nvSpPr>
      <xdr:spPr>
        <a:xfrm>
          <a:off x="5425360" y="288710"/>
          <a:ext cx="8503134" cy="1344663"/>
        </a:xfrm>
        <a:prstGeom prst="rect">
          <a:avLst/>
        </a:prstGeom>
        <a:noFill/>
      </xdr:spPr>
      <xdr:txBody>
        <a:bodyPr wrap="square" lIns="91440" tIns="45720" rIns="91440" bIns="45720" anchor="ctr">
          <a:spAutoFit/>
        </a:bodyPr>
        <a:lstStyle/>
        <a:p>
          <a:pPr algn="ctr"/>
          <a:r>
            <a:rPr lang="fr-FR" sz="8000" b="1" i="1" cap="none" spc="0">
              <a:ln w="9525">
                <a:solidFill>
                  <a:schemeClr val="bg1"/>
                </a:solidFill>
                <a:prstDash val="solid"/>
              </a:ln>
              <a:solidFill>
                <a:srgbClr val="B0142A"/>
              </a:solidFill>
              <a:effectLst>
                <a:outerShdw blurRad="12700" dist="38100" dir="2700000" algn="tl" rotWithShape="0">
                  <a:schemeClr val="accent5">
                    <a:lumMod val="60000"/>
                    <a:lumOff val="40000"/>
                  </a:schemeClr>
                </a:outerShdw>
              </a:effectLst>
            </a:rPr>
            <a:t>B</a:t>
          </a:r>
          <a:r>
            <a:rPr lang="fr-FR" sz="5400" b="1" i="1" cap="none" spc="0">
              <a:ln w="9525">
                <a:solidFill>
                  <a:schemeClr val="bg1"/>
                </a:solidFill>
                <a:prstDash val="solid"/>
              </a:ln>
              <a:solidFill>
                <a:srgbClr val="B0142A"/>
              </a:solidFill>
              <a:effectLst>
                <a:outerShdw blurRad="12700" dist="38100" dir="2700000" algn="tl" rotWithShape="0">
                  <a:schemeClr val="accent5">
                    <a:lumMod val="60000"/>
                    <a:lumOff val="40000"/>
                  </a:schemeClr>
                </a:outerShdw>
              </a:effectLst>
            </a:rPr>
            <a:t>ON DE COMMANDE 2023</a:t>
          </a:r>
        </a:p>
      </xdr:txBody>
    </xdr:sp>
    <xdr:clientData/>
  </xdr:oneCellAnchor>
  <xdr:oneCellAnchor>
    <xdr:from>
      <xdr:col>1</xdr:col>
      <xdr:colOff>83806</xdr:colOff>
      <xdr:row>21</xdr:row>
      <xdr:rowOff>148071</xdr:rowOff>
    </xdr:from>
    <xdr:ext cx="4901044" cy="843757"/>
    <xdr:sp macro="" textlink="">
      <xdr:nvSpPr>
        <xdr:cNvPr id="3" name="Rectangle 2">
          <a:extLst>
            <a:ext uri="{FF2B5EF4-FFF2-40B4-BE49-F238E27FC236}">
              <a16:creationId xmlns:a16="http://schemas.microsoft.com/office/drawing/2014/main" id="{02A9BBE2-DF5D-471E-A5EB-AD35D36D42DE}"/>
            </a:ext>
          </a:extLst>
        </xdr:cNvPr>
        <xdr:cNvSpPr/>
      </xdr:nvSpPr>
      <xdr:spPr>
        <a:xfrm>
          <a:off x="866761" y="3765666"/>
          <a:ext cx="4901044" cy="843757"/>
        </a:xfrm>
        <a:prstGeom prst="rect">
          <a:avLst/>
        </a:prstGeom>
        <a:noFill/>
      </xdr:spPr>
      <xdr:txBody>
        <a:bodyPr wrap="square" lIns="91440" tIns="45720" rIns="91440" bIns="45720">
          <a:spAutoFit/>
        </a:bodyPr>
        <a:lstStyle/>
        <a:p>
          <a:pPr algn="ctr"/>
          <a:r>
            <a:rPr lang="fr-FR" sz="4800" b="1" cap="none" spc="50">
              <a:ln w="9525" cmpd="sng">
                <a:solidFill>
                  <a:schemeClr val="accent1"/>
                </a:solidFill>
                <a:prstDash val="solid"/>
              </a:ln>
              <a:solidFill>
                <a:srgbClr val="C00000"/>
              </a:solidFill>
              <a:effectLst>
                <a:glow rad="38100">
                  <a:schemeClr val="accent1">
                    <a:alpha val="40000"/>
                  </a:schemeClr>
                </a:glow>
              </a:effectLst>
            </a:rPr>
            <a:t>SEMAINE</a:t>
          </a:r>
        </a:p>
      </xdr:txBody>
    </xdr:sp>
    <xdr:clientData/>
  </xdr:oneCellAnchor>
  <xdr:oneCellAnchor>
    <xdr:from>
      <xdr:col>2</xdr:col>
      <xdr:colOff>658614</xdr:colOff>
      <xdr:row>31</xdr:row>
      <xdr:rowOff>138817</xdr:rowOff>
    </xdr:from>
    <xdr:ext cx="224787" cy="220464"/>
    <xdr:pic>
      <xdr:nvPicPr>
        <xdr:cNvPr id="4" name="Image 3">
          <a:extLst>
            <a:ext uri="{FF2B5EF4-FFF2-40B4-BE49-F238E27FC236}">
              <a16:creationId xmlns:a16="http://schemas.microsoft.com/office/drawing/2014/main" id="{D3285CAA-EECC-47EA-986C-358F8B184B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2619" y="5564257"/>
          <a:ext cx="224787" cy="220464"/>
        </a:xfrm>
        <a:prstGeom prst="rect">
          <a:avLst/>
        </a:prstGeom>
      </xdr:spPr>
    </xdr:pic>
    <xdr:clientData/>
  </xdr:oneCellAnchor>
  <xdr:oneCellAnchor>
    <xdr:from>
      <xdr:col>3</xdr:col>
      <xdr:colOff>330770</xdr:colOff>
      <xdr:row>31</xdr:row>
      <xdr:rowOff>138289</xdr:rowOff>
    </xdr:from>
    <xdr:ext cx="216000" cy="220800"/>
    <xdr:pic>
      <xdr:nvPicPr>
        <xdr:cNvPr id="5" name="Image 4">
          <a:extLst>
            <a:ext uri="{FF2B5EF4-FFF2-40B4-BE49-F238E27FC236}">
              <a16:creationId xmlns:a16="http://schemas.microsoft.com/office/drawing/2014/main" id="{E796046F-4DBE-42C8-A219-28AEE2F807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70110" y="5563729"/>
          <a:ext cx="216000" cy="220800"/>
        </a:xfrm>
        <a:prstGeom prst="rect">
          <a:avLst/>
        </a:prstGeom>
      </xdr:spPr>
    </xdr:pic>
    <xdr:clientData/>
  </xdr:oneCellAnchor>
  <xdr:oneCellAnchor>
    <xdr:from>
      <xdr:col>2</xdr:col>
      <xdr:colOff>316923</xdr:colOff>
      <xdr:row>31</xdr:row>
      <xdr:rowOff>142011</xdr:rowOff>
    </xdr:from>
    <xdr:ext cx="234000" cy="234000"/>
    <xdr:pic>
      <xdr:nvPicPr>
        <xdr:cNvPr id="6" name="Image 5">
          <a:extLst>
            <a:ext uri="{FF2B5EF4-FFF2-40B4-BE49-F238E27FC236}">
              <a16:creationId xmlns:a16="http://schemas.microsoft.com/office/drawing/2014/main" id="{AD3DE436-62A2-47D8-A4C7-8088876784D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82833" y="5569356"/>
          <a:ext cx="234000" cy="234000"/>
        </a:xfrm>
        <a:prstGeom prst="rect">
          <a:avLst/>
        </a:prstGeom>
      </xdr:spPr>
    </xdr:pic>
    <xdr:clientData/>
  </xdr:oneCellAnchor>
  <xdr:oneCellAnchor>
    <xdr:from>
      <xdr:col>3</xdr:col>
      <xdr:colOff>330770</xdr:colOff>
      <xdr:row>23</xdr:row>
      <xdr:rowOff>138289</xdr:rowOff>
    </xdr:from>
    <xdr:ext cx="216000" cy="220800"/>
    <xdr:pic>
      <xdr:nvPicPr>
        <xdr:cNvPr id="7" name="Image 6">
          <a:extLst>
            <a:ext uri="{FF2B5EF4-FFF2-40B4-BE49-F238E27FC236}">
              <a16:creationId xmlns:a16="http://schemas.microsoft.com/office/drawing/2014/main" id="{EE99BA90-CE06-4C82-9C77-31AA0AD624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70110" y="4115929"/>
          <a:ext cx="216000" cy="220800"/>
        </a:xfrm>
        <a:prstGeom prst="rect">
          <a:avLst/>
        </a:prstGeom>
      </xdr:spPr>
    </xdr:pic>
    <xdr:clientData/>
  </xdr:oneCellAnchor>
  <xdr:oneCellAnchor>
    <xdr:from>
      <xdr:col>2</xdr:col>
      <xdr:colOff>658614</xdr:colOff>
      <xdr:row>24</xdr:row>
      <xdr:rowOff>138817</xdr:rowOff>
    </xdr:from>
    <xdr:ext cx="224787" cy="220464"/>
    <xdr:pic>
      <xdr:nvPicPr>
        <xdr:cNvPr id="8" name="Image 7">
          <a:extLst>
            <a:ext uri="{FF2B5EF4-FFF2-40B4-BE49-F238E27FC236}">
              <a16:creationId xmlns:a16="http://schemas.microsoft.com/office/drawing/2014/main" id="{B008A8F8-FAAE-45A9-B13C-BCDEC90333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2619" y="4297432"/>
          <a:ext cx="224787" cy="220464"/>
        </a:xfrm>
        <a:prstGeom prst="rect">
          <a:avLst/>
        </a:prstGeom>
      </xdr:spPr>
    </xdr:pic>
    <xdr:clientData/>
  </xdr:oneCellAnchor>
  <xdr:oneCellAnchor>
    <xdr:from>
      <xdr:col>3</xdr:col>
      <xdr:colOff>330770</xdr:colOff>
      <xdr:row>24</xdr:row>
      <xdr:rowOff>138289</xdr:rowOff>
    </xdr:from>
    <xdr:ext cx="216000" cy="220800"/>
    <xdr:pic>
      <xdr:nvPicPr>
        <xdr:cNvPr id="9" name="Image 8">
          <a:extLst>
            <a:ext uri="{FF2B5EF4-FFF2-40B4-BE49-F238E27FC236}">
              <a16:creationId xmlns:a16="http://schemas.microsoft.com/office/drawing/2014/main" id="{0A32293E-74C2-407B-86E4-7CEB214F31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70110" y="4296904"/>
          <a:ext cx="216000" cy="220800"/>
        </a:xfrm>
        <a:prstGeom prst="rect">
          <a:avLst/>
        </a:prstGeom>
      </xdr:spPr>
    </xdr:pic>
    <xdr:clientData/>
  </xdr:oneCellAnchor>
  <xdr:oneCellAnchor>
    <xdr:from>
      <xdr:col>2</xdr:col>
      <xdr:colOff>658614</xdr:colOff>
      <xdr:row>25</xdr:row>
      <xdr:rowOff>138817</xdr:rowOff>
    </xdr:from>
    <xdr:ext cx="224787" cy="220464"/>
    <xdr:pic>
      <xdr:nvPicPr>
        <xdr:cNvPr id="10" name="Image 9">
          <a:extLst>
            <a:ext uri="{FF2B5EF4-FFF2-40B4-BE49-F238E27FC236}">
              <a16:creationId xmlns:a16="http://schemas.microsoft.com/office/drawing/2014/main" id="{E1372B3A-FE6F-48F7-B97C-8A3120E8E0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2619" y="4478407"/>
          <a:ext cx="224787" cy="220464"/>
        </a:xfrm>
        <a:prstGeom prst="rect">
          <a:avLst/>
        </a:prstGeom>
      </xdr:spPr>
    </xdr:pic>
    <xdr:clientData/>
  </xdr:oneCellAnchor>
  <xdr:oneCellAnchor>
    <xdr:from>
      <xdr:col>3</xdr:col>
      <xdr:colOff>330770</xdr:colOff>
      <xdr:row>25</xdr:row>
      <xdr:rowOff>138289</xdr:rowOff>
    </xdr:from>
    <xdr:ext cx="216000" cy="220800"/>
    <xdr:pic>
      <xdr:nvPicPr>
        <xdr:cNvPr id="11" name="Image 10">
          <a:extLst>
            <a:ext uri="{FF2B5EF4-FFF2-40B4-BE49-F238E27FC236}">
              <a16:creationId xmlns:a16="http://schemas.microsoft.com/office/drawing/2014/main" id="{FC3F128B-E947-4510-BA7F-C354EA570E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70110" y="4477879"/>
          <a:ext cx="216000" cy="220800"/>
        </a:xfrm>
        <a:prstGeom prst="rect">
          <a:avLst/>
        </a:prstGeom>
      </xdr:spPr>
    </xdr:pic>
    <xdr:clientData/>
  </xdr:oneCellAnchor>
  <xdr:oneCellAnchor>
    <xdr:from>
      <xdr:col>3</xdr:col>
      <xdr:colOff>330770</xdr:colOff>
      <xdr:row>26</xdr:row>
      <xdr:rowOff>138289</xdr:rowOff>
    </xdr:from>
    <xdr:ext cx="216000" cy="220800"/>
    <xdr:pic>
      <xdr:nvPicPr>
        <xdr:cNvPr id="12" name="Image 11">
          <a:extLst>
            <a:ext uri="{FF2B5EF4-FFF2-40B4-BE49-F238E27FC236}">
              <a16:creationId xmlns:a16="http://schemas.microsoft.com/office/drawing/2014/main" id="{090E0D43-3A90-4703-B047-DD358C79CE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70110" y="4658854"/>
          <a:ext cx="216000" cy="220800"/>
        </a:xfrm>
        <a:prstGeom prst="rect">
          <a:avLst/>
        </a:prstGeom>
      </xdr:spPr>
    </xdr:pic>
    <xdr:clientData/>
  </xdr:oneCellAnchor>
  <xdr:oneCellAnchor>
    <xdr:from>
      <xdr:col>2</xdr:col>
      <xdr:colOff>658614</xdr:colOff>
      <xdr:row>27</xdr:row>
      <xdr:rowOff>138817</xdr:rowOff>
    </xdr:from>
    <xdr:ext cx="224787" cy="220464"/>
    <xdr:pic>
      <xdr:nvPicPr>
        <xdr:cNvPr id="13" name="Image 12">
          <a:extLst>
            <a:ext uri="{FF2B5EF4-FFF2-40B4-BE49-F238E27FC236}">
              <a16:creationId xmlns:a16="http://schemas.microsoft.com/office/drawing/2014/main" id="{3031242B-7098-4575-BF31-CC937EDF57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2619" y="4840357"/>
          <a:ext cx="224787" cy="220464"/>
        </a:xfrm>
        <a:prstGeom prst="rect">
          <a:avLst/>
        </a:prstGeom>
      </xdr:spPr>
    </xdr:pic>
    <xdr:clientData/>
  </xdr:oneCellAnchor>
  <xdr:oneCellAnchor>
    <xdr:from>
      <xdr:col>3</xdr:col>
      <xdr:colOff>330770</xdr:colOff>
      <xdr:row>27</xdr:row>
      <xdr:rowOff>138289</xdr:rowOff>
    </xdr:from>
    <xdr:ext cx="216000" cy="220800"/>
    <xdr:pic>
      <xdr:nvPicPr>
        <xdr:cNvPr id="14" name="Image 13">
          <a:extLst>
            <a:ext uri="{FF2B5EF4-FFF2-40B4-BE49-F238E27FC236}">
              <a16:creationId xmlns:a16="http://schemas.microsoft.com/office/drawing/2014/main" id="{3F1F188E-2547-4172-96BA-0FA74D4B28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70110" y="4839829"/>
          <a:ext cx="216000" cy="220800"/>
        </a:xfrm>
        <a:prstGeom prst="rect">
          <a:avLst/>
        </a:prstGeom>
      </xdr:spPr>
    </xdr:pic>
    <xdr:clientData/>
  </xdr:oneCellAnchor>
  <xdr:oneCellAnchor>
    <xdr:from>
      <xdr:col>2</xdr:col>
      <xdr:colOff>316923</xdr:colOff>
      <xdr:row>27</xdr:row>
      <xdr:rowOff>142011</xdr:rowOff>
    </xdr:from>
    <xdr:ext cx="234000" cy="234000"/>
    <xdr:pic>
      <xdr:nvPicPr>
        <xdr:cNvPr id="15" name="Image 14">
          <a:extLst>
            <a:ext uri="{FF2B5EF4-FFF2-40B4-BE49-F238E27FC236}">
              <a16:creationId xmlns:a16="http://schemas.microsoft.com/office/drawing/2014/main" id="{A9E560A2-8BE5-43E0-8A6B-17F8D114917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82833" y="4845456"/>
          <a:ext cx="234000" cy="234000"/>
        </a:xfrm>
        <a:prstGeom prst="rect">
          <a:avLst/>
        </a:prstGeom>
      </xdr:spPr>
    </xdr:pic>
    <xdr:clientData/>
  </xdr:oneCellAnchor>
  <xdr:oneCellAnchor>
    <xdr:from>
      <xdr:col>2</xdr:col>
      <xdr:colOff>658614</xdr:colOff>
      <xdr:row>28</xdr:row>
      <xdr:rowOff>138817</xdr:rowOff>
    </xdr:from>
    <xdr:ext cx="224787" cy="220464"/>
    <xdr:pic>
      <xdr:nvPicPr>
        <xdr:cNvPr id="16" name="Image 15">
          <a:extLst>
            <a:ext uri="{FF2B5EF4-FFF2-40B4-BE49-F238E27FC236}">
              <a16:creationId xmlns:a16="http://schemas.microsoft.com/office/drawing/2014/main" id="{7689D111-C4D1-4373-856E-BF88D6D612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2619" y="5021332"/>
          <a:ext cx="224787" cy="220464"/>
        </a:xfrm>
        <a:prstGeom prst="rect">
          <a:avLst/>
        </a:prstGeom>
      </xdr:spPr>
    </xdr:pic>
    <xdr:clientData/>
  </xdr:oneCellAnchor>
  <xdr:oneCellAnchor>
    <xdr:from>
      <xdr:col>3</xdr:col>
      <xdr:colOff>330770</xdr:colOff>
      <xdr:row>28</xdr:row>
      <xdr:rowOff>138289</xdr:rowOff>
    </xdr:from>
    <xdr:ext cx="216000" cy="220800"/>
    <xdr:pic>
      <xdr:nvPicPr>
        <xdr:cNvPr id="17" name="Image 16">
          <a:extLst>
            <a:ext uri="{FF2B5EF4-FFF2-40B4-BE49-F238E27FC236}">
              <a16:creationId xmlns:a16="http://schemas.microsoft.com/office/drawing/2014/main" id="{D130806E-94B4-46AB-8753-3ECB6F5B6A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70110" y="5020804"/>
          <a:ext cx="216000" cy="220800"/>
        </a:xfrm>
        <a:prstGeom prst="rect">
          <a:avLst/>
        </a:prstGeom>
      </xdr:spPr>
    </xdr:pic>
    <xdr:clientData/>
  </xdr:oneCellAnchor>
  <xdr:oneCellAnchor>
    <xdr:from>
      <xdr:col>2</xdr:col>
      <xdr:colOff>316923</xdr:colOff>
      <xdr:row>28</xdr:row>
      <xdr:rowOff>142011</xdr:rowOff>
    </xdr:from>
    <xdr:ext cx="234000" cy="234000"/>
    <xdr:pic>
      <xdr:nvPicPr>
        <xdr:cNvPr id="18" name="Image 17">
          <a:extLst>
            <a:ext uri="{FF2B5EF4-FFF2-40B4-BE49-F238E27FC236}">
              <a16:creationId xmlns:a16="http://schemas.microsoft.com/office/drawing/2014/main" id="{922169A3-4707-4A8F-8079-CD45871CA1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82833" y="5026431"/>
          <a:ext cx="234000" cy="234000"/>
        </a:xfrm>
        <a:prstGeom prst="rect">
          <a:avLst/>
        </a:prstGeom>
      </xdr:spPr>
    </xdr:pic>
    <xdr:clientData/>
  </xdr:oneCellAnchor>
  <xdr:oneCellAnchor>
    <xdr:from>
      <xdr:col>2</xdr:col>
      <xdr:colOff>658614</xdr:colOff>
      <xdr:row>29</xdr:row>
      <xdr:rowOff>138817</xdr:rowOff>
    </xdr:from>
    <xdr:ext cx="224787" cy="220464"/>
    <xdr:pic>
      <xdr:nvPicPr>
        <xdr:cNvPr id="19" name="Image 18">
          <a:extLst>
            <a:ext uri="{FF2B5EF4-FFF2-40B4-BE49-F238E27FC236}">
              <a16:creationId xmlns:a16="http://schemas.microsoft.com/office/drawing/2014/main" id="{BF60BE57-CE86-4301-8CD5-26A85D6115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2619" y="5202307"/>
          <a:ext cx="224787" cy="220464"/>
        </a:xfrm>
        <a:prstGeom prst="rect">
          <a:avLst/>
        </a:prstGeom>
      </xdr:spPr>
    </xdr:pic>
    <xdr:clientData/>
  </xdr:oneCellAnchor>
  <xdr:oneCellAnchor>
    <xdr:from>
      <xdr:col>3</xdr:col>
      <xdr:colOff>330770</xdr:colOff>
      <xdr:row>29</xdr:row>
      <xdr:rowOff>138289</xdr:rowOff>
    </xdr:from>
    <xdr:ext cx="216000" cy="220800"/>
    <xdr:pic>
      <xdr:nvPicPr>
        <xdr:cNvPr id="20" name="Image 19">
          <a:extLst>
            <a:ext uri="{FF2B5EF4-FFF2-40B4-BE49-F238E27FC236}">
              <a16:creationId xmlns:a16="http://schemas.microsoft.com/office/drawing/2014/main" id="{2E631DF0-1829-4AA8-86EC-E1184F19BC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70110" y="5201779"/>
          <a:ext cx="216000" cy="220800"/>
        </a:xfrm>
        <a:prstGeom prst="rect">
          <a:avLst/>
        </a:prstGeom>
      </xdr:spPr>
    </xdr:pic>
    <xdr:clientData/>
  </xdr:oneCellAnchor>
  <xdr:oneCellAnchor>
    <xdr:from>
      <xdr:col>2</xdr:col>
      <xdr:colOff>316923</xdr:colOff>
      <xdr:row>29</xdr:row>
      <xdr:rowOff>142011</xdr:rowOff>
    </xdr:from>
    <xdr:ext cx="234000" cy="234000"/>
    <xdr:pic>
      <xdr:nvPicPr>
        <xdr:cNvPr id="21" name="Image 20">
          <a:extLst>
            <a:ext uri="{FF2B5EF4-FFF2-40B4-BE49-F238E27FC236}">
              <a16:creationId xmlns:a16="http://schemas.microsoft.com/office/drawing/2014/main" id="{0D16F5BE-E984-49C4-9A03-BCD66BECE66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82833" y="5207406"/>
          <a:ext cx="234000" cy="234000"/>
        </a:xfrm>
        <a:prstGeom prst="rect">
          <a:avLst/>
        </a:prstGeom>
      </xdr:spPr>
    </xdr:pic>
    <xdr:clientData/>
  </xdr:oneCellAnchor>
  <xdr:oneCellAnchor>
    <xdr:from>
      <xdr:col>2</xdr:col>
      <xdr:colOff>658614</xdr:colOff>
      <xdr:row>30</xdr:row>
      <xdr:rowOff>138817</xdr:rowOff>
    </xdr:from>
    <xdr:ext cx="224787" cy="220464"/>
    <xdr:pic>
      <xdr:nvPicPr>
        <xdr:cNvPr id="22" name="Image 21">
          <a:extLst>
            <a:ext uri="{FF2B5EF4-FFF2-40B4-BE49-F238E27FC236}">
              <a16:creationId xmlns:a16="http://schemas.microsoft.com/office/drawing/2014/main" id="{933EE025-F49D-4AFF-A0F8-FAC9914430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2619" y="5383282"/>
          <a:ext cx="224787" cy="220464"/>
        </a:xfrm>
        <a:prstGeom prst="rect">
          <a:avLst/>
        </a:prstGeom>
      </xdr:spPr>
    </xdr:pic>
    <xdr:clientData/>
  </xdr:oneCellAnchor>
  <xdr:oneCellAnchor>
    <xdr:from>
      <xdr:col>3</xdr:col>
      <xdr:colOff>330770</xdr:colOff>
      <xdr:row>30</xdr:row>
      <xdr:rowOff>138289</xdr:rowOff>
    </xdr:from>
    <xdr:ext cx="216000" cy="220800"/>
    <xdr:pic>
      <xdr:nvPicPr>
        <xdr:cNvPr id="23" name="Image 22">
          <a:extLst>
            <a:ext uri="{FF2B5EF4-FFF2-40B4-BE49-F238E27FC236}">
              <a16:creationId xmlns:a16="http://schemas.microsoft.com/office/drawing/2014/main" id="{7DC71C8A-4F89-4E1B-9323-DE43C64144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70110" y="5382754"/>
          <a:ext cx="216000" cy="220800"/>
        </a:xfrm>
        <a:prstGeom prst="rect">
          <a:avLst/>
        </a:prstGeom>
      </xdr:spPr>
    </xdr:pic>
    <xdr:clientData/>
  </xdr:oneCellAnchor>
  <xdr:oneCellAnchor>
    <xdr:from>
      <xdr:col>2</xdr:col>
      <xdr:colOff>316923</xdr:colOff>
      <xdr:row>30</xdr:row>
      <xdr:rowOff>142011</xdr:rowOff>
    </xdr:from>
    <xdr:ext cx="234000" cy="234000"/>
    <xdr:pic>
      <xdr:nvPicPr>
        <xdr:cNvPr id="24" name="Image 23">
          <a:extLst>
            <a:ext uri="{FF2B5EF4-FFF2-40B4-BE49-F238E27FC236}">
              <a16:creationId xmlns:a16="http://schemas.microsoft.com/office/drawing/2014/main" id="{AAAE2C10-A86A-4D13-B3AE-3FFEA5C2EB8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82833" y="5388381"/>
          <a:ext cx="234000" cy="234000"/>
        </a:xfrm>
        <a:prstGeom prst="rect">
          <a:avLst/>
        </a:prstGeom>
      </xdr:spPr>
    </xdr:pic>
    <xdr:clientData/>
  </xdr:oneCellAnchor>
  <xdr:oneCellAnchor>
    <xdr:from>
      <xdr:col>0</xdr:col>
      <xdr:colOff>380997</xdr:colOff>
      <xdr:row>42</xdr:row>
      <xdr:rowOff>107435</xdr:rowOff>
    </xdr:from>
    <xdr:ext cx="201644" cy="209890"/>
    <xdr:pic>
      <xdr:nvPicPr>
        <xdr:cNvPr id="25" name="Image 24">
          <a:extLst>
            <a:ext uri="{FF2B5EF4-FFF2-40B4-BE49-F238E27FC236}">
              <a16:creationId xmlns:a16="http://schemas.microsoft.com/office/drawing/2014/main" id="{F9A79C14-3137-4114-A57D-A833FD1614B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80997" y="7525505"/>
          <a:ext cx="201644" cy="209890"/>
        </a:xfrm>
        <a:prstGeom prst="rect">
          <a:avLst/>
        </a:prstGeom>
      </xdr:spPr>
    </xdr:pic>
    <xdr:clientData/>
  </xdr:oneCellAnchor>
  <xdr:oneCellAnchor>
    <xdr:from>
      <xdr:col>0</xdr:col>
      <xdr:colOff>380997</xdr:colOff>
      <xdr:row>41</xdr:row>
      <xdr:rowOff>107435</xdr:rowOff>
    </xdr:from>
    <xdr:ext cx="201644" cy="209890"/>
    <xdr:pic>
      <xdr:nvPicPr>
        <xdr:cNvPr id="26" name="Image 25">
          <a:extLst>
            <a:ext uri="{FF2B5EF4-FFF2-40B4-BE49-F238E27FC236}">
              <a16:creationId xmlns:a16="http://schemas.microsoft.com/office/drawing/2014/main" id="{1101B84B-203B-4FAE-B5D0-3AE1A4B125D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80997" y="7344530"/>
          <a:ext cx="201644" cy="209890"/>
        </a:xfrm>
        <a:prstGeom prst="rect">
          <a:avLst/>
        </a:prstGeom>
      </xdr:spPr>
    </xdr:pic>
    <xdr:clientData/>
  </xdr:oneCellAnchor>
  <xdr:oneCellAnchor>
    <xdr:from>
      <xdr:col>0</xdr:col>
      <xdr:colOff>380997</xdr:colOff>
      <xdr:row>40</xdr:row>
      <xdr:rowOff>107435</xdr:rowOff>
    </xdr:from>
    <xdr:ext cx="201644" cy="209890"/>
    <xdr:pic>
      <xdr:nvPicPr>
        <xdr:cNvPr id="27" name="Image 26">
          <a:extLst>
            <a:ext uri="{FF2B5EF4-FFF2-40B4-BE49-F238E27FC236}">
              <a16:creationId xmlns:a16="http://schemas.microsoft.com/office/drawing/2014/main" id="{8DACC516-FC24-4F18-807D-2691F11CC63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80997" y="7163555"/>
          <a:ext cx="201644" cy="209890"/>
        </a:xfrm>
        <a:prstGeom prst="rect">
          <a:avLst/>
        </a:prstGeom>
      </xdr:spPr>
    </xdr:pic>
    <xdr:clientData/>
  </xdr:oneCellAnchor>
  <xdr:oneCellAnchor>
    <xdr:from>
      <xdr:col>12</xdr:col>
      <xdr:colOff>256999</xdr:colOff>
      <xdr:row>21</xdr:row>
      <xdr:rowOff>117418</xdr:rowOff>
    </xdr:from>
    <xdr:ext cx="4901044" cy="843757"/>
    <xdr:sp macro="" textlink="">
      <xdr:nvSpPr>
        <xdr:cNvPr id="28" name="Rectangle 27">
          <a:extLst>
            <a:ext uri="{FF2B5EF4-FFF2-40B4-BE49-F238E27FC236}">
              <a16:creationId xmlns:a16="http://schemas.microsoft.com/office/drawing/2014/main" id="{8725B7C0-AFEE-413D-B209-B167147CADAF}"/>
            </a:ext>
          </a:extLst>
        </xdr:cNvPr>
        <xdr:cNvSpPr/>
      </xdr:nvSpPr>
      <xdr:spPr>
        <a:xfrm>
          <a:off x="9627694" y="3736918"/>
          <a:ext cx="4901044" cy="843757"/>
        </a:xfrm>
        <a:prstGeom prst="rect">
          <a:avLst/>
        </a:prstGeom>
        <a:noFill/>
      </xdr:spPr>
      <xdr:txBody>
        <a:bodyPr wrap="square" lIns="91440" tIns="45720" rIns="91440" bIns="45720">
          <a:spAutoFit/>
        </a:bodyPr>
        <a:lstStyle/>
        <a:p>
          <a:pPr algn="ctr"/>
          <a:r>
            <a:rPr lang="fr-FR" sz="4800" b="1" cap="none" spc="50">
              <a:ln w="9525" cmpd="sng">
                <a:solidFill>
                  <a:schemeClr val="accent1"/>
                </a:solidFill>
                <a:prstDash val="solid"/>
              </a:ln>
              <a:solidFill>
                <a:srgbClr val="C00000"/>
              </a:solidFill>
              <a:effectLst>
                <a:glow rad="38100">
                  <a:schemeClr val="accent1">
                    <a:alpha val="40000"/>
                  </a:schemeClr>
                </a:glow>
              </a:effectLst>
            </a:rPr>
            <a:t>WEEK END</a:t>
          </a:r>
        </a:p>
      </xdr:txBody>
    </xdr:sp>
    <xdr:clientData/>
  </xdr:oneCellAnchor>
  <xdr:twoCellAnchor>
    <xdr:from>
      <xdr:col>0</xdr:col>
      <xdr:colOff>110319</xdr:colOff>
      <xdr:row>1</xdr:row>
      <xdr:rowOff>34815</xdr:rowOff>
    </xdr:from>
    <xdr:to>
      <xdr:col>5</xdr:col>
      <xdr:colOff>529766</xdr:colOff>
      <xdr:row>8</xdr:row>
      <xdr:rowOff>71530</xdr:rowOff>
    </xdr:to>
    <xdr:sp macro="" textlink="">
      <xdr:nvSpPr>
        <xdr:cNvPr id="29" name="ZoneTexte 28">
          <a:extLst>
            <a:ext uri="{FF2B5EF4-FFF2-40B4-BE49-F238E27FC236}">
              <a16:creationId xmlns:a16="http://schemas.microsoft.com/office/drawing/2014/main" id="{02E85003-099F-488C-BC3A-63CDEB073342}"/>
            </a:ext>
          </a:extLst>
        </xdr:cNvPr>
        <xdr:cNvSpPr txBox="1"/>
      </xdr:nvSpPr>
      <xdr:spPr>
        <a:xfrm>
          <a:off x="108414" y="215790"/>
          <a:ext cx="4326602" cy="1301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                                             </a:t>
          </a:r>
        </a:p>
        <a:p>
          <a:r>
            <a:rPr lang="fr-FR" sz="1400" baseline="0"/>
            <a:t>                                            </a:t>
          </a:r>
          <a:r>
            <a:rPr lang="fr-FR" sz="1800" b="1">
              <a:solidFill>
                <a:schemeClr val="accent1">
                  <a:lumMod val="50000"/>
                </a:schemeClr>
              </a:solidFill>
            </a:rPr>
            <a:t>Valdys Resort</a:t>
          </a:r>
          <a:endParaRPr lang="fr-FR" sz="1400" b="1">
            <a:solidFill>
              <a:schemeClr val="accent1">
                <a:lumMod val="50000"/>
              </a:schemeClr>
            </a:solidFill>
          </a:endParaRPr>
        </a:p>
        <a:p>
          <a:r>
            <a:rPr lang="fr-FR" sz="1400">
              <a:solidFill>
                <a:schemeClr val="accent1">
                  <a:lumMod val="50000"/>
                </a:schemeClr>
              </a:solidFill>
            </a:rPr>
            <a:t>                                            Rue du Coulinec</a:t>
          </a:r>
        </a:p>
        <a:p>
          <a:r>
            <a:rPr lang="fr-FR" sz="1400">
              <a:solidFill>
                <a:schemeClr val="accent1">
                  <a:lumMod val="50000"/>
                </a:schemeClr>
              </a:solidFill>
            </a:rPr>
            <a:t>                                            CS 3004 Tréboul</a:t>
          </a:r>
        </a:p>
        <a:p>
          <a:r>
            <a:rPr lang="fr-FR" sz="1400">
              <a:solidFill>
                <a:schemeClr val="accent1">
                  <a:lumMod val="50000"/>
                </a:schemeClr>
              </a:solidFill>
            </a:rPr>
            <a:t>                                            29177 DOUARNENEZ</a:t>
          </a:r>
        </a:p>
        <a:p>
          <a:r>
            <a:rPr lang="fr-FR" sz="1400">
              <a:solidFill>
                <a:schemeClr val="accent1">
                  <a:lumMod val="50000"/>
                </a:schemeClr>
              </a:solidFill>
            </a:rPr>
            <a:t>                                           www.pro-valdys.com</a:t>
          </a:r>
        </a:p>
      </xdr:txBody>
    </xdr:sp>
    <xdr:clientData/>
  </xdr:twoCellAnchor>
  <xdr:twoCellAnchor>
    <xdr:from>
      <xdr:col>0</xdr:col>
      <xdr:colOff>185822</xdr:colOff>
      <xdr:row>0</xdr:row>
      <xdr:rowOff>33423</xdr:rowOff>
    </xdr:from>
    <xdr:to>
      <xdr:col>2</xdr:col>
      <xdr:colOff>306527</xdr:colOff>
      <xdr:row>7</xdr:row>
      <xdr:rowOff>211626</xdr:rowOff>
    </xdr:to>
    <xdr:pic>
      <xdr:nvPicPr>
        <xdr:cNvPr id="30" name="Image 6">
          <a:extLst>
            <a:ext uri="{FF2B5EF4-FFF2-40B4-BE49-F238E27FC236}">
              <a16:creationId xmlns:a16="http://schemas.microsoft.com/office/drawing/2014/main" id="{06CBE36D-FA9A-4D28-970A-8BA59934F41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3917" y="31518"/>
          <a:ext cx="1684710" cy="14145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48672</xdr:rowOff>
    </xdr:from>
    <xdr:to>
      <xdr:col>5</xdr:col>
      <xdr:colOff>419447</xdr:colOff>
      <xdr:row>89</xdr:row>
      <xdr:rowOff>87291</xdr:rowOff>
    </xdr:to>
    <xdr:sp macro="" textlink="">
      <xdr:nvSpPr>
        <xdr:cNvPr id="31" name="ZoneTexte 30">
          <a:extLst>
            <a:ext uri="{FF2B5EF4-FFF2-40B4-BE49-F238E27FC236}">
              <a16:creationId xmlns:a16="http://schemas.microsoft.com/office/drawing/2014/main" id="{1D887D88-376A-4CAF-B899-55D2BF762A62}"/>
            </a:ext>
          </a:extLst>
        </xdr:cNvPr>
        <xdr:cNvSpPr txBox="1"/>
      </xdr:nvSpPr>
      <xdr:spPr>
        <a:xfrm>
          <a:off x="0" y="14709552"/>
          <a:ext cx="4324697" cy="1305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                                             </a:t>
          </a:r>
        </a:p>
        <a:p>
          <a:r>
            <a:rPr lang="fr-FR" sz="1400" baseline="0"/>
            <a:t>                                            </a:t>
          </a:r>
          <a:r>
            <a:rPr lang="fr-FR" sz="1800" b="1">
              <a:solidFill>
                <a:schemeClr val="accent1">
                  <a:lumMod val="50000"/>
                </a:schemeClr>
              </a:solidFill>
            </a:rPr>
            <a:t>Valdys Resort</a:t>
          </a:r>
          <a:endParaRPr lang="fr-FR" sz="1400" b="1">
            <a:solidFill>
              <a:schemeClr val="accent1">
                <a:lumMod val="50000"/>
              </a:schemeClr>
            </a:solidFill>
          </a:endParaRPr>
        </a:p>
        <a:p>
          <a:r>
            <a:rPr lang="fr-FR" sz="1400">
              <a:solidFill>
                <a:schemeClr val="accent1">
                  <a:lumMod val="50000"/>
                </a:schemeClr>
              </a:solidFill>
            </a:rPr>
            <a:t>                                            Rue du Coulinec</a:t>
          </a:r>
        </a:p>
        <a:p>
          <a:r>
            <a:rPr lang="fr-FR" sz="1400">
              <a:solidFill>
                <a:schemeClr val="accent1">
                  <a:lumMod val="50000"/>
                </a:schemeClr>
              </a:solidFill>
            </a:rPr>
            <a:t>                                            CS 3004 Tréboul</a:t>
          </a:r>
        </a:p>
        <a:p>
          <a:r>
            <a:rPr lang="fr-FR" sz="1400">
              <a:solidFill>
                <a:schemeClr val="accent1">
                  <a:lumMod val="50000"/>
                </a:schemeClr>
              </a:solidFill>
            </a:rPr>
            <a:t>                                            29177 DOUARNENEZ</a:t>
          </a:r>
        </a:p>
        <a:p>
          <a:r>
            <a:rPr lang="fr-FR" sz="1400">
              <a:solidFill>
                <a:schemeClr val="accent1">
                  <a:lumMod val="50000"/>
                </a:schemeClr>
              </a:solidFill>
            </a:rPr>
            <a:t>                                           www.pro-valdys.com</a:t>
          </a:r>
        </a:p>
      </xdr:txBody>
    </xdr:sp>
    <xdr:clientData/>
  </xdr:twoCellAnchor>
  <xdr:twoCellAnchor>
    <xdr:from>
      <xdr:col>0</xdr:col>
      <xdr:colOff>77408</xdr:colOff>
      <xdr:row>81</xdr:row>
      <xdr:rowOff>41565</xdr:rowOff>
    </xdr:from>
    <xdr:to>
      <xdr:col>2</xdr:col>
      <xdr:colOff>194303</xdr:colOff>
      <xdr:row>88</xdr:row>
      <xdr:rowOff>59228</xdr:rowOff>
    </xdr:to>
    <xdr:pic>
      <xdr:nvPicPr>
        <xdr:cNvPr id="32" name="Image 6">
          <a:extLst>
            <a:ext uri="{FF2B5EF4-FFF2-40B4-BE49-F238E27FC236}">
              <a16:creationId xmlns:a16="http://schemas.microsoft.com/office/drawing/2014/main" id="{045A9284-963D-487D-AC92-81534E176A1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7408" y="14519565"/>
          <a:ext cx="1678995" cy="1280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409399</xdr:colOff>
      <xdr:row>32</xdr:row>
      <xdr:rowOff>23379</xdr:rowOff>
    </xdr:from>
    <xdr:ext cx="234000" cy="234000"/>
    <xdr:pic>
      <xdr:nvPicPr>
        <xdr:cNvPr id="33" name="Image 32">
          <a:extLst>
            <a:ext uri="{FF2B5EF4-FFF2-40B4-BE49-F238E27FC236}">
              <a16:creationId xmlns:a16="http://schemas.microsoft.com/office/drawing/2014/main" id="{3E572A4E-2CBA-47B3-B455-DC14292902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7494" y="5629794"/>
          <a:ext cx="234000" cy="234000"/>
        </a:xfrm>
        <a:prstGeom prst="rect">
          <a:avLst/>
        </a:prstGeom>
      </xdr:spPr>
    </xdr:pic>
    <xdr:clientData/>
  </xdr:oneCellAnchor>
  <xdr:oneCellAnchor>
    <xdr:from>
      <xdr:col>0</xdr:col>
      <xdr:colOff>415636</xdr:colOff>
      <xdr:row>34</xdr:row>
      <xdr:rowOff>41563</xdr:rowOff>
    </xdr:from>
    <xdr:ext cx="216000" cy="220800"/>
    <xdr:pic>
      <xdr:nvPicPr>
        <xdr:cNvPr id="34" name="Image 33">
          <a:extLst>
            <a:ext uri="{FF2B5EF4-FFF2-40B4-BE49-F238E27FC236}">
              <a16:creationId xmlns:a16="http://schemas.microsoft.com/office/drawing/2014/main" id="{0618F0C2-084B-405A-B7F7-574D973BB2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5636" y="6013738"/>
          <a:ext cx="216000" cy="220800"/>
        </a:xfrm>
        <a:prstGeom prst="rect">
          <a:avLst/>
        </a:prstGeom>
      </xdr:spPr>
    </xdr:pic>
    <xdr:clientData/>
  </xdr:oneCellAnchor>
  <xdr:oneCellAnchor>
    <xdr:from>
      <xdr:col>0</xdr:col>
      <xdr:colOff>415635</xdr:colOff>
      <xdr:row>33</xdr:row>
      <xdr:rowOff>41564</xdr:rowOff>
    </xdr:from>
    <xdr:ext cx="224787" cy="220464"/>
    <xdr:pic>
      <xdr:nvPicPr>
        <xdr:cNvPr id="35" name="Image 34">
          <a:extLst>
            <a:ext uri="{FF2B5EF4-FFF2-40B4-BE49-F238E27FC236}">
              <a16:creationId xmlns:a16="http://schemas.microsoft.com/office/drawing/2014/main" id="{95315A4C-E9DE-4B21-AD01-B9989081FB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635" y="5832764"/>
          <a:ext cx="224787" cy="220464"/>
        </a:xfrm>
        <a:prstGeom prst="rect">
          <a:avLst/>
        </a:prstGeom>
      </xdr:spPr>
    </xdr:pic>
    <xdr:clientData/>
  </xdr:oneCellAnchor>
  <xdr:oneCellAnchor>
    <xdr:from>
      <xdr:col>13</xdr:col>
      <xdr:colOff>658614</xdr:colOff>
      <xdr:row>31</xdr:row>
      <xdr:rowOff>138817</xdr:rowOff>
    </xdr:from>
    <xdr:ext cx="224787" cy="220464"/>
    <xdr:pic>
      <xdr:nvPicPr>
        <xdr:cNvPr id="36" name="Image 35">
          <a:extLst>
            <a:ext uri="{FF2B5EF4-FFF2-40B4-BE49-F238E27FC236}">
              <a16:creationId xmlns:a16="http://schemas.microsoft.com/office/drawing/2014/main" id="{FA2340F6-1C28-4B11-A8AE-8FBB5A651F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4169" y="5564257"/>
          <a:ext cx="224787" cy="220464"/>
        </a:xfrm>
        <a:prstGeom prst="rect">
          <a:avLst/>
        </a:prstGeom>
      </xdr:spPr>
    </xdr:pic>
    <xdr:clientData/>
  </xdr:oneCellAnchor>
  <xdr:oneCellAnchor>
    <xdr:from>
      <xdr:col>14</xdr:col>
      <xdr:colOff>330770</xdr:colOff>
      <xdr:row>31</xdr:row>
      <xdr:rowOff>138289</xdr:rowOff>
    </xdr:from>
    <xdr:ext cx="216000" cy="220800"/>
    <xdr:pic>
      <xdr:nvPicPr>
        <xdr:cNvPr id="37" name="Image 36">
          <a:extLst>
            <a:ext uri="{FF2B5EF4-FFF2-40B4-BE49-F238E27FC236}">
              <a16:creationId xmlns:a16="http://schemas.microsoft.com/office/drawing/2014/main" id="{E6E8D244-DB8F-46EB-9D60-2784A0DBC8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61660" y="5563729"/>
          <a:ext cx="216000" cy="220800"/>
        </a:xfrm>
        <a:prstGeom prst="rect">
          <a:avLst/>
        </a:prstGeom>
      </xdr:spPr>
    </xdr:pic>
    <xdr:clientData/>
  </xdr:oneCellAnchor>
  <xdr:oneCellAnchor>
    <xdr:from>
      <xdr:col>13</xdr:col>
      <xdr:colOff>316923</xdr:colOff>
      <xdr:row>31</xdr:row>
      <xdr:rowOff>142011</xdr:rowOff>
    </xdr:from>
    <xdr:ext cx="234000" cy="234000"/>
    <xdr:pic>
      <xdr:nvPicPr>
        <xdr:cNvPr id="38" name="Image 37">
          <a:extLst>
            <a:ext uri="{FF2B5EF4-FFF2-40B4-BE49-F238E27FC236}">
              <a16:creationId xmlns:a16="http://schemas.microsoft.com/office/drawing/2014/main" id="{6B93DEAC-BB77-48E2-BC98-5E3D4E2B3B2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474383" y="5569356"/>
          <a:ext cx="234000" cy="234000"/>
        </a:xfrm>
        <a:prstGeom prst="rect">
          <a:avLst/>
        </a:prstGeom>
      </xdr:spPr>
    </xdr:pic>
    <xdr:clientData/>
  </xdr:oneCellAnchor>
  <xdr:oneCellAnchor>
    <xdr:from>
      <xdr:col>14</xdr:col>
      <xdr:colOff>330770</xdr:colOff>
      <xdr:row>23</xdr:row>
      <xdr:rowOff>138289</xdr:rowOff>
    </xdr:from>
    <xdr:ext cx="216000" cy="220800"/>
    <xdr:pic>
      <xdr:nvPicPr>
        <xdr:cNvPr id="39" name="Image 38">
          <a:extLst>
            <a:ext uri="{FF2B5EF4-FFF2-40B4-BE49-F238E27FC236}">
              <a16:creationId xmlns:a16="http://schemas.microsoft.com/office/drawing/2014/main" id="{5C6F8107-95F9-45F1-9875-CA122034CD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61660" y="4115929"/>
          <a:ext cx="216000" cy="220800"/>
        </a:xfrm>
        <a:prstGeom prst="rect">
          <a:avLst/>
        </a:prstGeom>
      </xdr:spPr>
    </xdr:pic>
    <xdr:clientData/>
  </xdr:oneCellAnchor>
  <xdr:oneCellAnchor>
    <xdr:from>
      <xdr:col>13</xdr:col>
      <xdr:colOff>658614</xdr:colOff>
      <xdr:row>24</xdr:row>
      <xdr:rowOff>138817</xdr:rowOff>
    </xdr:from>
    <xdr:ext cx="224787" cy="220464"/>
    <xdr:pic>
      <xdr:nvPicPr>
        <xdr:cNvPr id="40" name="Image 39">
          <a:extLst>
            <a:ext uri="{FF2B5EF4-FFF2-40B4-BE49-F238E27FC236}">
              <a16:creationId xmlns:a16="http://schemas.microsoft.com/office/drawing/2014/main" id="{D07C958D-6281-4274-936B-3820C571A8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4169" y="4297432"/>
          <a:ext cx="224787" cy="220464"/>
        </a:xfrm>
        <a:prstGeom prst="rect">
          <a:avLst/>
        </a:prstGeom>
      </xdr:spPr>
    </xdr:pic>
    <xdr:clientData/>
  </xdr:oneCellAnchor>
  <xdr:oneCellAnchor>
    <xdr:from>
      <xdr:col>14</xdr:col>
      <xdr:colOff>330770</xdr:colOff>
      <xdr:row>24</xdr:row>
      <xdr:rowOff>138289</xdr:rowOff>
    </xdr:from>
    <xdr:ext cx="216000" cy="220800"/>
    <xdr:pic>
      <xdr:nvPicPr>
        <xdr:cNvPr id="41" name="Image 40">
          <a:extLst>
            <a:ext uri="{FF2B5EF4-FFF2-40B4-BE49-F238E27FC236}">
              <a16:creationId xmlns:a16="http://schemas.microsoft.com/office/drawing/2014/main" id="{FF5B4B63-CAB1-40C2-BC37-E8809A5CF2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61660" y="4296904"/>
          <a:ext cx="216000" cy="220800"/>
        </a:xfrm>
        <a:prstGeom prst="rect">
          <a:avLst/>
        </a:prstGeom>
      </xdr:spPr>
    </xdr:pic>
    <xdr:clientData/>
  </xdr:oneCellAnchor>
  <xdr:oneCellAnchor>
    <xdr:from>
      <xdr:col>13</xdr:col>
      <xdr:colOff>658614</xdr:colOff>
      <xdr:row>25</xdr:row>
      <xdr:rowOff>138817</xdr:rowOff>
    </xdr:from>
    <xdr:ext cx="224787" cy="220464"/>
    <xdr:pic>
      <xdr:nvPicPr>
        <xdr:cNvPr id="42" name="Image 41">
          <a:extLst>
            <a:ext uri="{FF2B5EF4-FFF2-40B4-BE49-F238E27FC236}">
              <a16:creationId xmlns:a16="http://schemas.microsoft.com/office/drawing/2014/main" id="{A3E536BB-0CBD-4186-B8F8-315F6352C5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4169" y="4478407"/>
          <a:ext cx="224787" cy="220464"/>
        </a:xfrm>
        <a:prstGeom prst="rect">
          <a:avLst/>
        </a:prstGeom>
      </xdr:spPr>
    </xdr:pic>
    <xdr:clientData/>
  </xdr:oneCellAnchor>
  <xdr:oneCellAnchor>
    <xdr:from>
      <xdr:col>14</xdr:col>
      <xdr:colOff>330770</xdr:colOff>
      <xdr:row>25</xdr:row>
      <xdr:rowOff>138289</xdr:rowOff>
    </xdr:from>
    <xdr:ext cx="216000" cy="220800"/>
    <xdr:pic>
      <xdr:nvPicPr>
        <xdr:cNvPr id="43" name="Image 42">
          <a:extLst>
            <a:ext uri="{FF2B5EF4-FFF2-40B4-BE49-F238E27FC236}">
              <a16:creationId xmlns:a16="http://schemas.microsoft.com/office/drawing/2014/main" id="{AD0F18CC-3169-4FB8-8176-3CCEE195BB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61660" y="4477879"/>
          <a:ext cx="216000" cy="220800"/>
        </a:xfrm>
        <a:prstGeom prst="rect">
          <a:avLst/>
        </a:prstGeom>
      </xdr:spPr>
    </xdr:pic>
    <xdr:clientData/>
  </xdr:oneCellAnchor>
  <xdr:oneCellAnchor>
    <xdr:from>
      <xdr:col>14</xdr:col>
      <xdr:colOff>330770</xdr:colOff>
      <xdr:row>26</xdr:row>
      <xdr:rowOff>138289</xdr:rowOff>
    </xdr:from>
    <xdr:ext cx="216000" cy="220800"/>
    <xdr:pic>
      <xdr:nvPicPr>
        <xdr:cNvPr id="44" name="Image 43">
          <a:extLst>
            <a:ext uri="{FF2B5EF4-FFF2-40B4-BE49-F238E27FC236}">
              <a16:creationId xmlns:a16="http://schemas.microsoft.com/office/drawing/2014/main" id="{B0850C59-F0AC-4F3F-912A-4FA0F1ACED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61660" y="4658854"/>
          <a:ext cx="216000" cy="220800"/>
        </a:xfrm>
        <a:prstGeom prst="rect">
          <a:avLst/>
        </a:prstGeom>
      </xdr:spPr>
    </xdr:pic>
    <xdr:clientData/>
  </xdr:oneCellAnchor>
  <xdr:oneCellAnchor>
    <xdr:from>
      <xdr:col>13</xdr:col>
      <xdr:colOff>658614</xdr:colOff>
      <xdr:row>27</xdr:row>
      <xdr:rowOff>138817</xdr:rowOff>
    </xdr:from>
    <xdr:ext cx="224787" cy="220464"/>
    <xdr:pic>
      <xdr:nvPicPr>
        <xdr:cNvPr id="45" name="Image 44">
          <a:extLst>
            <a:ext uri="{FF2B5EF4-FFF2-40B4-BE49-F238E27FC236}">
              <a16:creationId xmlns:a16="http://schemas.microsoft.com/office/drawing/2014/main" id="{08264A29-2329-4A0C-96AA-EBE0231E90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4169" y="4840357"/>
          <a:ext cx="224787" cy="220464"/>
        </a:xfrm>
        <a:prstGeom prst="rect">
          <a:avLst/>
        </a:prstGeom>
      </xdr:spPr>
    </xdr:pic>
    <xdr:clientData/>
  </xdr:oneCellAnchor>
  <xdr:oneCellAnchor>
    <xdr:from>
      <xdr:col>14</xdr:col>
      <xdr:colOff>330770</xdr:colOff>
      <xdr:row>27</xdr:row>
      <xdr:rowOff>138289</xdr:rowOff>
    </xdr:from>
    <xdr:ext cx="216000" cy="220800"/>
    <xdr:pic>
      <xdr:nvPicPr>
        <xdr:cNvPr id="46" name="Image 45">
          <a:extLst>
            <a:ext uri="{FF2B5EF4-FFF2-40B4-BE49-F238E27FC236}">
              <a16:creationId xmlns:a16="http://schemas.microsoft.com/office/drawing/2014/main" id="{F771701D-4978-4893-8F2E-19C73F594E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61660" y="4839829"/>
          <a:ext cx="216000" cy="220800"/>
        </a:xfrm>
        <a:prstGeom prst="rect">
          <a:avLst/>
        </a:prstGeom>
      </xdr:spPr>
    </xdr:pic>
    <xdr:clientData/>
  </xdr:oneCellAnchor>
  <xdr:oneCellAnchor>
    <xdr:from>
      <xdr:col>13</xdr:col>
      <xdr:colOff>316923</xdr:colOff>
      <xdr:row>27</xdr:row>
      <xdr:rowOff>142011</xdr:rowOff>
    </xdr:from>
    <xdr:ext cx="234000" cy="234000"/>
    <xdr:pic>
      <xdr:nvPicPr>
        <xdr:cNvPr id="47" name="Image 46">
          <a:extLst>
            <a:ext uri="{FF2B5EF4-FFF2-40B4-BE49-F238E27FC236}">
              <a16:creationId xmlns:a16="http://schemas.microsoft.com/office/drawing/2014/main" id="{1C8E65E4-AC99-4A58-B08F-F5C74E7D0E6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474383" y="4845456"/>
          <a:ext cx="234000" cy="234000"/>
        </a:xfrm>
        <a:prstGeom prst="rect">
          <a:avLst/>
        </a:prstGeom>
      </xdr:spPr>
    </xdr:pic>
    <xdr:clientData/>
  </xdr:oneCellAnchor>
  <xdr:oneCellAnchor>
    <xdr:from>
      <xdr:col>13</xdr:col>
      <xdr:colOff>658614</xdr:colOff>
      <xdr:row>28</xdr:row>
      <xdr:rowOff>138817</xdr:rowOff>
    </xdr:from>
    <xdr:ext cx="224787" cy="220464"/>
    <xdr:pic>
      <xdr:nvPicPr>
        <xdr:cNvPr id="48" name="Image 47">
          <a:extLst>
            <a:ext uri="{FF2B5EF4-FFF2-40B4-BE49-F238E27FC236}">
              <a16:creationId xmlns:a16="http://schemas.microsoft.com/office/drawing/2014/main" id="{6E38BB87-28C6-4E97-8E6E-5F333FD6F9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4169" y="5021332"/>
          <a:ext cx="224787" cy="220464"/>
        </a:xfrm>
        <a:prstGeom prst="rect">
          <a:avLst/>
        </a:prstGeom>
      </xdr:spPr>
    </xdr:pic>
    <xdr:clientData/>
  </xdr:oneCellAnchor>
  <xdr:oneCellAnchor>
    <xdr:from>
      <xdr:col>14</xdr:col>
      <xdr:colOff>330770</xdr:colOff>
      <xdr:row>28</xdr:row>
      <xdr:rowOff>138289</xdr:rowOff>
    </xdr:from>
    <xdr:ext cx="216000" cy="220800"/>
    <xdr:pic>
      <xdr:nvPicPr>
        <xdr:cNvPr id="49" name="Image 48">
          <a:extLst>
            <a:ext uri="{FF2B5EF4-FFF2-40B4-BE49-F238E27FC236}">
              <a16:creationId xmlns:a16="http://schemas.microsoft.com/office/drawing/2014/main" id="{58D492FF-C899-40FF-8DD0-373A8F13A8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61660" y="5020804"/>
          <a:ext cx="216000" cy="220800"/>
        </a:xfrm>
        <a:prstGeom prst="rect">
          <a:avLst/>
        </a:prstGeom>
      </xdr:spPr>
    </xdr:pic>
    <xdr:clientData/>
  </xdr:oneCellAnchor>
  <xdr:oneCellAnchor>
    <xdr:from>
      <xdr:col>13</xdr:col>
      <xdr:colOff>316923</xdr:colOff>
      <xdr:row>28</xdr:row>
      <xdr:rowOff>142011</xdr:rowOff>
    </xdr:from>
    <xdr:ext cx="234000" cy="234000"/>
    <xdr:pic>
      <xdr:nvPicPr>
        <xdr:cNvPr id="50" name="Image 49">
          <a:extLst>
            <a:ext uri="{FF2B5EF4-FFF2-40B4-BE49-F238E27FC236}">
              <a16:creationId xmlns:a16="http://schemas.microsoft.com/office/drawing/2014/main" id="{201E8D96-FE7F-4EF3-BF84-C1AE3601DD6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474383" y="5026431"/>
          <a:ext cx="234000" cy="234000"/>
        </a:xfrm>
        <a:prstGeom prst="rect">
          <a:avLst/>
        </a:prstGeom>
      </xdr:spPr>
    </xdr:pic>
    <xdr:clientData/>
  </xdr:oneCellAnchor>
  <xdr:oneCellAnchor>
    <xdr:from>
      <xdr:col>13</xdr:col>
      <xdr:colOff>658614</xdr:colOff>
      <xdr:row>29</xdr:row>
      <xdr:rowOff>138817</xdr:rowOff>
    </xdr:from>
    <xdr:ext cx="224787" cy="220464"/>
    <xdr:pic>
      <xdr:nvPicPr>
        <xdr:cNvPr id="51" name="Image 50">
          <a:extLst>
            <a:ext uri="{FF2B5EF4-FFF2-40B4-BE49-F238E27FC236}">
              <a16:creationId xmlns:a16="http://schemas.microsoft.com/office/drawing/2014/main" id="{5FBCE8CA-75E7-4773-BAFD-6E3DDBCE92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4169" y="5202307"/>
          <a:ext cx="224787" cy="220464"/>
        </a:xfrm>
        <a:prstGeom prst="rect">
          <a:avLst/>
        </a:prstGeom>
      </xdr:spPr>
    </xdr:pic>
    <xdr:clientData/>
  </xdr:oneCellAnchor>
  <xdr:oneCellAnchor>
    <xdr:from>
      <xdr:col>14</xdr:col>
      <xdr:colOff>330770</xdr:colOff>
      <xdr:row>29</xdr:row>
      <xdr:rowOff>138289</xdr:rowOff>
    </xdr:from>
    <xdr:ext cx="216000" cy="220800"/>
    <xdr:pic>
      <xdr:nvPicPr>
        <xdr:cNvPr id="52" name="Image 51">
          <a:extLst>
            <a:ext uri="{FF2B5EF4-FFF2-40B4-BE49-F238E27FC236}">
              <a16:creationId xmlns:a16="http://schemas.microsoft.com/office/drawing/2014/main" id="{FB2D1C93-1B82-46A4-B0A0-179FFF06EA7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61660" y="5201779"/>
          <a:ext cx="216000" cy="220800"/>
        </a:xfrm>
        <a:prstGeom prst="rect">
          <a:avLst/>
        </a:prstGeom>
      </xdr:spPr>
    </xdr:pic>
    <xdr:clientData/>
  </xdr:oneCellAnchor>
  <xdr:oneCellAnchor>
    <xdr:from>
      <xdr:col>13</xdr:col>
      <xdr:colOff>316923</xdr:colOff>
      <xdr:row>29</xdr:row>
      <xdr:rowOff>142011</xdr:rowOff>
    </xdr:from>
    <xdr:ext cx="234000" cy="234000"/>
    <xdr:pic>
      <xdr:nvPicPr>
        <xdr:cNvPr id="53" name="Image 52">
          <a:extLst>
            <a:ext uri="{FF2B5EF4-FFF2-40B4-BE49-F238E27FC236}">
              <a16:creationId xmlns:a16="http://schemas.microsoft.com/office/drawing/2014/main" id="{1394F708-F247-4989-B8D3-84989D6EBEB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474383" y="5207406"/>
          <a:ext cx="234000" cy="234000"/>
        </a:xfrm>
        <a:prstGeom prst="rect">
          <a:avLst/>
        </a:prstGeom>
      </xdr:spPr>
    </xdr:pic>
    <xdr:clientData/>
  </xdr:oneCellAnchor>
  <xdr:oneCellAnchor>
    <xdr:from>
      <xdr:col>13</xdr:col>
      <xdr:colOff>658614</xdr:colOff>
      <xdr:row>30</xdr:row>
      <xdr:rowOff>138817</xdr:rowOff>
    </xdr:from>
    <xdr:ext cx="224787" cy="220464"/>
    <xdr:pic>
      <xdr:nvPicPr>
        <xdr:cNvPr id="54" name="Image 53">
          <a:extLst>
            <a:ext uri="{FF2B5EF4-FFF2-40B4-BE49-F238E27FC236}">
              <a16:creationId xmlns:a16="http://schemas.microsoft.com/office/drawing/2014/main" id="{C50BA7DD-DA57-4D54-A81A-321FA1A972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4169" y="5383282"/>
          <a:ext cx="224787" cy="220464"/>
        </a:xfrm>
        <a:prstGeom prst="rect">
          <a:avLst/>
        </a:prstGeom>
      </xdr:spPr>
    </xdr:pic>
    <xdr:clientData/>
  </xdr:oneCellAnchor>
  <xdr:oneCellAnchor>
    <xdr:from>
      <xdr:col>14</xdr:col>
      <xdr:colOff>330770</xdr:colOff>
      <xdr:row>30</xdr:row>
      <xdr:rowOff>138289</xdr:rowOff>
    </xdr:from>
    <xdr:ext cx="216000" cy="220800"/>
    <xdr:pic>
      <xdr:nvPicPr>
        <xdr:cNvPr id="55" name="Image 54">
          <a:extLst>
            <a:ext uri="{FF2B5EF4-FFF2-40B4-BE49-F238E27FC236}">
              <a16:creationId xmlns:a16="http://schemas.microsoft.com/office/drawing/2014/main" id="{13177ECB-9C95-4888-9B19-8E2104CFA9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61660" y="5382754"/>
          <a:ext cx="216000" cy="220800"/>
        </a:xfrm>
        <a:prstGeom prst="rect">
          <a:avLst/>
        </a:prstGeom>
      </xdr:spPr>
    </xdr:pic>
    <xdr:clientData/>
  </xdr:oneCellAnchor>
  <xdr:oneCellAnchor>
    <xdr:from>
      <xdr:col>13</xdr:col>
      <xdr:colOff>316923</xdr:colOff>
      <xdr:row>30</xdr:row>
      <xdr:rowOff>142011</xdr:rowOff>
    </xdr:from>
    <xdr:ext cx="234000" cy="234000"/>
    <xdr:pic>
      <xdr:nvPicPr>
        <xdr:cNvPr id="56" name="Image 55">
          <a:extLst>
            <a:ext uri="{FF2B5EF4-FFF2-40B4-BE49-F238E27FC236}">
              <a16:creationId xmlns:a16="http://schemas.microsoft.com/office/drawing/2014/main" id="{5E20CE81-4815-4AE3-8D17-6D70E2A262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474383" y="5388381"/>
          <a:ext cx="234000" cy="234000"/>
        </a:xfrm>
        <a:prstGeom prst="rect">
          <a:avLst/>
        </a:prstGeom>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47"/>
  <sheetViews>
    <sheetView showGridLines="0" tabSelected="1" view="pageBreakPreview" zoomScale="55" zoomScaleNormal="55" zoomScaleSheetLayoutView="55" zoomScalePageLayoutView="55" workbookViewId="0">
      <selection activeCell="G49" sqref="G49:O49"/>
    </sheetView>
  </sheetViews>
  <sheetFormatPr baseColWidth="10" defaultColWidth="11.42578125" defaultRowHeight="14.25"/>
  <cols>
    <col min="1" max="24" width="10.28515625" style="1" customWidth="1"/>
    <col min="25" max="26" width="10.7109375" style="1" customWidth="1"/>
    <col min="27" max="27" width="10.28515625" style="1" customWidth="1"/>
    <col min="28" max="16384" width="11.42578125" style="1"/>
  </cols>
  <sheetData>
    <row r="1" spans="1:27">
      <c r="A1" s="128"/>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row>
    <row r="2" spans="1:27">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row>
    <row r="3" spans="1:27">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row>
    <row r="4" spans="1:27">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row>
    <row r="5" spans="1:27">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row>
    <row r="6" spans="1:27" ht="18" customHeight="1">
      <c r="A6" s="128"/>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row>
    <row r="7" spans="1:27" ht="15.75" customHeight="1">
      <c r="A7" s="128"/>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row>
    <row r="8" spans="1:27" ht="26.25" customHeight="1">
      <c r="A8" s="128"/>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row>
    <row r="9" spans="1:27" ht="20.25" customHeight="1">
      <c r="A9" s="125"/>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row>
    <row r="10" spans="1:27" s="123" customFormat="1" ht="30.6" customHeight="1">
      <c r="A10" s="121"/>
      <c r="B10" s="121"/>
      <c r="C10" s="121"/>
      <c r="D10" s="121"/>
      <c r="E10" s="121"/>
      <c r="F10" s="121"/>
      <c r="G10" s="121"/>
      <c r="H10" s="121"/>
      <c r="I10" s="121"/>
      <c r="J10" s="121"/>
      <c r="K10" s="121"/>
      <c r="L10" s="121"/>
      <c r="M10" s="121"/>
      <c r="N10" s="121"/>
      <c r="O10" s="121"/>
      <c r="P10" s="124"/>
      <c r="Q10" s="124"/>
      <c r="R10" s="124"/>
      <c r="S10" s="126"/>
      <c r="T10" s="122"/>
      <c r="U10" s="122"/>
      <c r="V10" s="122"/>
      <c r="W10" s="122"/>
      <c r="X10" s="127"/>
      <c r="Y10" s="122"/>
      <c r="Z10" s="122"/>
      <c r="AA10" s="121"/>
    </row>
    <row r="11" spans="1:27" ht="30.6" customHeight="1">
      <c r="A11" s="121"/>
      <c r="B11" s="121"/>
      <c r="C11" s="121"/>
      <c r="D11" s="121"/>
      <c r="E11" s="121"/>
      <c r="F11" s="121"/>
      <c r="G11" s="121"/>
      <c r="H11" s="121"/>
      <c r="I11" s="121"/>
      <c r="J11" s="121"/>
      <c r="K11" s="121"/>
      <c r="L11" s="121"/>
      <c r="M11" s="121"/>
      <c r="N11" s="121"/>
      <c r="O11" s="121"/>
      <c r="P11" s="121"/>
      <c r="Q11" s="121"/>
      <c r="R11" s="121"/>
      <c r="S11" s="126"/>
      <c r="T11" s="122"/>
      <c r="U11" s="122"/>
      <c r="V11" s="122"/>
      <c r="W11" s="122"/>
      <c r="X11" s="126"/>
      <c r="Y11" s="122"/>
      <c r="Z11" s="121"/>
      <c r="AA11" s="121"/>
    </row>
    <row r="12" spans="1:27" ht="30.6" customHeight="1">
      <c r="A12" s="121"/>
      <c r="B12" s="121"/>
      <c r="C12" s="121"/>
      <c r="D12" s="121"/>
      <c r="E12" s="121"/>
      <c r="F12" s="121"/>
      <c r="G12" s="121"/>
      <c r="H12" s="121"/>
      <c r="I12" s="121"/>
      <c r="J12" s="121"/>
      <c r="K12" s="121"/>
      <c r="L12" s="121"/>
      <c r="M12" s="121"/>
      <c r="N12" s="121"/>
      <c r="O12" s="121"/>
      <c r="P12" s="121"/>
      <c r="Q12" s="121"/>
      <c r="R12" s="121"/>
      <c r="S12" s="126"/>
      <c r="T12" s="122"/>
      <c r="U12" s="122"/>
      <c r="V12" s="122"/>
      <c r="W12" s="122"/>
      <c r="X12" s="126"/>
      <c r="Y12" s="122"/>
      <c r="Z12" s="122"/>
      <c r="AA12" s="121"/>
    </row>
    <row r="13" spans="1:27" ht="30.6" customHeight="1">
      <c r="A13" s="121"/>
      <c r="B13" s="121"/>
      <c r="C13" s="121"/>
      <c r="D13" s="121"/>
      <c r="E13" s="121"/>
      <c r="F13" s="121"/>
      <c r="G13" s="121"/>
      <c r="H13" s="121"/>
      <c r="I13" s="121"/>
      <c r="J13" s="121"/>
      <c r="K13" s="121"/>
      <c r="L13" s="121"/>
      <c r="M13" s="121"/>
      <c r="N13" s="121"/>
      <c r="O13" s="121"/>
      <c r="P13" s="121"/>
      <c r="Q13" s="121"/>
      <c r="R13" s="121"/>
      <c r="S13" s="126"/>
      <c r="T13" s="122"/>
      <c r="U13" s="122"/>
      <c r="V13" s="122"/>
      <c r="W13" s="122"/>
      <c r="X13" s="126"/>
      <c r="Y13" s="122"/>
      <c r="Z13" s="122"/>
      <c r="AA13" s="121"/>
    </row>
    <row r="14" spans="1:27" ht="28.15" customHeight="1" thickBot="1">
      <c r="A14" s="118"/>
      <c r="B14" s="121"/>
      <c r="C14" s="118"/>
      <c r="D14" s="118"/>
      <c r="E14" s="118"/>
      <c r="F14" s="118"/>
      <c r="G14" s="118"/>
      <c r="H14" s="118"/>
      <c r="I14" s="118"/>
      <c r="J14" s="118"/>
      <c r="K14" s="118"/>
      <c r="L14" s="120"/>
      <c r="M14" s="120"/>
      <c r="N14" s="120"/>
      <c r="O14" s="119"/>
      <c r="P14" s="119"/>
      <c r="Q14" s="119"/>
      <c r="R14" s="119"/>
      <c r="S14" s="118"/>
      <c r="T14" s="118"/>
      <c r="U14" s="118"/>
      <c r="V14" s="118"/>
      <c r="W14" s="118"/>
      <c r="X14" s="126"/>
      <c r="Y14" s="118"/>
      <c r="Z14" s="117"/>
      <c r="AA14" s="117"/>
    </row>
    <row r="15" spans="1:27" ht="69.75" customHeight="1" thickBot="1">
      <c r="A15" s="129"/>
      <c r="B15" s="129"/>
      <c r="C15" s="129"/>
      <c r="D15" s="130"/>
      <c r="E15" s="131" t="s">
        <v>43</v>
      </c>
      <c r="F15" s="132"/>
      <c r="G15" s="132"/>
      <c r="H15" s="133"/>
      <c r="I15" s="116"/>
      <c r="J15" s="144"/>
      <c r="K15" s="144"/>
      <c r="L15" s="144"/>
      <c r="M15" s="144"/>
      <c r="N15" s="144"/>
      <c r="O15" s="144"/>
      <c r="P15" s="144"/>
      <c r="Q15" s="144"/>
      <c r="R15" s="144"/>
      <c r="S15" s="144"/>
      <c r="T15" s="144"/>
      <c r="U15" s="144"/>
      <c r="V15" s="144"/>
      <c r="W15" s="144"/>
      <c r="X15" s="144"/>
      <c r="Y15" s="115"/>
    </row>
    <row r="16" spans="1:27" s="107" customFormat="1" ht="45" customHeight="1" thickTop="1" thickBot="1">
      <c r="A16" s="114"/>
      <c r="B16" s="113"/>
      <c r="C16" s="113"/>
      <c r="D16" s="113"/>
      <c r="E16" s="113"/>
      <c r="F16" s="112"/>
      <c r="G16" s="112"/>
      <c r="H16" s="111"/>
      <c r="I16" s="110"/>
      <c r="J16" s="109"/>
      <c r="K16" s="109"/>
      <c r="L16" s="108"/>
      <c r="M16" s="108"/>
      <c r="N16" s="108"/>
      <c r="O16" s="108"/>
      <c r="P16" s="108"/>
      <c r="Q16" s="108"/>
      <c r="R16" s="108"/>
      <c r="S16" s="108"/>
      <c r="T16" s="108"/>
      <c r="U16" s="108"/>
      <c r="V16" s="108"/>
      <c r="W16" s="108"/>
      <c r="X16" s="108"/>
      <c r="Y16" s="108"/>
      <c r="Z16" s="108"/>
      <c r="AA16" s="108"/>
    </row>
    <row r="17" spans="1:28" ht="49.15" customHeight="1">
      <c r="A17" s="106" t="s">
        <v>41</v>
      </c>
      <c r="B17" s="105"/>
      <c r="C17" s="134"/>
      <c r="D17" s="134"/>
      <c r="E17" s="134"/>
      <c r="F17" s="134"/>
      <c r="G17" s="134"/>
      <c r="H17" s="134"/>
      <c r="I17" s="134"/>
      <c r="J17" s="134"/>
      <c r="K17" s="134"/>
      <c r="L17" s="134"/>
      <c r="M17" s="134"/>
      <c r="N17" s="105"/>
      <c r="O17" s="105"/>
      <c r="P17" s="104"/>
      <c r="Q17" s="134"/>
      <c r="R17" s="134"/>
      <c r="S17" s="134"/>
      <c r="T17" s="134"/>
      <c r="U17" s="134"/>
      <c r="V17" s="134"/>
      <c r="W17" s="134"/>
      <c r="X17" s="134"/>
      <c r="Y17" s="134"/>
      <c r="Z17" s="134"/>
      <c r="AA17" s="135"/>
    </row>
    <row r="18" spans="1:28" ht="49.15" customHeight="1">
      <c r="A18" s="103" t="s">
        <v>42</v>
      </c>
      <c r="B18" s="102"/>
      <c r="C18" s="102"/>
      <c r="D18" s="102"/>
      <c r="E18" s="145"/>
      <c r="F18" s="145"/>
      <c r="G18" s="145"/>
      <c r="H18" s="145"/>
      <c r="I18" s="145"/>
      <c r="J18" s="145"/>
      <c r="K18" s="145"/>
      <c r="L18" s="145"/>
      <c r="M18" s="145"/>
      <c r="N18" s="102"/>
      <c r="O18" s="102"/>
      <c r="P18" s="101" t="s">
        <v>40</v>
      </c>
      <c r="Q18" s="146"/>
      <c r="R18" s="146"/>
      <c r="S18" s="146"/>
      <c r="T18" s="146"/>
      <c r="U18" s="146"/>
      <c r="V18" s="146"/>
      <c r="W18" s="146"/>
      <c r="X18" s="146"/>
      <c r="Y18" s="146"/>
      <c r="Z18" s="146"/>
      <c r="AA18" s="147"/>
    </row>
    <row r="19" spans="1:28" ht="49.15" customHeight="1" thickBot="1">
      <c r="A19" s="100" t="s">
        <v>39</v>
      </c>
      <c r="B19" s="148"/>
      <c r="C19" s="148"/>
      <c r="D19" s="99" t="s">
        <v>38</v>
      </c>
      <c r="E19" s="149"/>
      <c r="F19" s="149"/>
      <c r="G19" s="149"/>
      <c r="H19" s="149"/>
      <c r="I19" s="149"/>
      <c r="J19" s="149"/>
      <c r="K19" s="149"/>
      <c r="L19" s="149"/>
      <c r="M19" s="99"/>
      <c r="N19" s="99"/>
      <c r="O19" s="99"/>
      <c r="P19" s="98" t="s">
        <v>44</v>
      </c>
      <c r="Q19" s="149"/>
      <c r="R19" s="149"/>
      <c r="S19" s="149"/>
      <c r="T19" s="149"/>
      <c r="U19" s="149"/>
      <c r="V19" s="149"/>
      <c r="W19" s="149"/>
      <c r="X19" s="149"/>
      <c r="Y19" s="149"/>
      <c r="Z19" s="149"/>
      <c r="AA19" s="150"/>
    </row>
    <row r="20" spans="1:28" ht="15.75" thickBot="1">
      <c r="A20" s="151"/>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row>
    <row r="21" spans="1:28" s="51" customFormat="1" ht="29.25" customHeight="1">
      <c r="A21" s="152" t="s">
        <v>37</v>
      </c>
      <c r="B21" s="152"/>
      <c r="C21" s="153"/>
      <c r="D21" s="153"/>
      <c r="E21" s="153"/>
      <c r="F21" s="153"/>
      <c r="G21" s="153"/>
      <c r="H21" s="153"/>
      <c r="I21" s="153"/>
      <c r="J21" s="153"/>
      <c r="K21" s="153"/>
      <c r="L21" s="153"/>
      <c r="M21" s="153"/>
      <c r="N21" s="153"/>
      <c r="O21" s="153"/>
      <c r="P21" s="153"/>
      <c r="Q21" s="153"/>
      <c r="R21" s="153"/>
      <c r="S21" s="153"/>
      <c r="T21" s="153"/>
      <c r="U21" s="153"/>
      <c r="V21" s="153"/>
      <c r="W21" s="154"/>
      <c r="X21" s="154"/>
      <c r="Y21" s="154"/>
      <c r="Z21" s="154"/>
      <c r="AA21" s="154"/>
    </row>
    <row r="22" spans="1:28" s="51" customFormat="1" ht="29.25" customHeight="1">
      <c r="C22" s="97"/>
      <c r="D22" s="95"/>
      <c r="E22" s="95"/>
      <c r="F22" s="96"/>
      <c r="G22" s="96"/>
      <c r="H22" s="96"/>
      <c r="I22" s="95"/>
      <c r="J22" s="95"/>
      <c r="K22" s="95"/>
      <c r="L22" s="95"/>
      <c r="M22" s="95"/>
      <c r="N22" s="95"/>
      <c r="O22" s="95"/>
      <c r="P22" s="95"/>
      <c r="Q22" s="95"/>
      <c r="R22" s="95"/>
      <c r="S22" s="95"/>
      <c r="T22" s="95"/>
      <c r="U22" s="95"/>
      <c r="V22" s="95"/>
      <c r="W22" s="95"/>
      <c r="X22" s="95"/>
      <c r="Y22" s="95"/>
      <c r="Z22" s="95"/>
      <c r="AA22" s="95"/>
      <c r="AB22" s="52"/>
    </row>
    <row r="23" spans="1:28" s="56" customFormat="1" ht="52.5" customHeight="1">
      <c r="E23" s="87"/>
      <c r="F23" s="87"/>
      <c r="G23" s="94"/>
      <c r="H23" s="90"/>
      <c r="I23" s="155" t="s">
        <v>36</v>
      </c>
      <c r="J23" s="155"/>
      <c r="K23" s="155" t="s">
        <v>35</v>
      </c>
      <c r="L23" s="155"/>
      <c r="M23" s="78"/>
      <c r="O23" s="77"/>
      <c r="P23" s="93"/>
      <c r="Q23" s="92"/>
      <c r="R23" s="91"/>
      <c r="S23" s="90"/>
      <c r="T23" s="155" t="s">
        <v>34</v>
      </c>
      <c r="U23" s="155"/>
      <c r="V23" s="155" t="s">
        <v>33</v>
      </c>
      <c r="W23" s="155"/>
      <c r="X23" s="77"/>
      <c r="Y23" s="156" t="s">
        <v>12</v>
      </c>
      <c r="Z23" s="156"/>
      <c r="AA23" s="79"/>
      <c r="AB23" s="79"/>
    </row>
    <row r="24" spans="1:28" s="56" customFormat="1" ht="37.9" customHeight="1">
      <c r="A24" s="78"/>
      <c r="B24" s="78"/>
      <c r="C24" s="82"/>
      <c r="D24" s="82"/>
      <c r="E24" s="85" t="s">
        <v>32</v>
      </c>
      <c r="F24" s="86"/>
      <c r="G24" s="63"/>
      <c r="H24" s="84"/>
      <c r="I24" s="136">
        <v>67</v>
      </c>
      <c r="J24" s="137"/>
      <c r="K24" s="138"/>
      <c r="L24" s="139"/>
      <c r="M24" s="78"/>
      <c r="N24" s="82"/>
      <c r="O24" s="82"/>
      <c r="P24" s="89" t="s">
        <v>32</v>
      </c>
      <c r="Q24" s="88"/>
      <c r="R24" s="87"/>
      <c r="S24" s="84"/>
      <c r="T24" s="140">
        <v>77</v>
      </c>
      <c r="U24" s="141"/>
      <c r="V24" s="138"/>
      <c r="W24" s="139"/>
      <c r="X24" s="79"/>
      <c r="Y24" s="142" t="str">
        <f t="shared" ref="Y24:Y31" si="0">IF((SUM((I24*K24)+(T24*V24)))=0,"",(SUM((I24*K24)+(T24*V24))))</f>
        <v/>
      </c>
      <c r="Z24" s="143"/>
      <c r="AA24" s="72"/>
    </row>
    <row r="25" spans="1:28" s="56" customFormat="1" ht="37.9" customHeight="1">
      <c r="A25" s="78"/>
      <c r="B25" s="78"/>
      <c r="C25" s="82"/>
      <c r="D25" s="82"/>
      <c r="E25" s="85" t="s">
        <v>31</v>
      </c>
      <c r="F25" s="86"/>
      <c r="G25" s="63"/>
      <c r="H25" s="84"/>
      <c r="I25" s="136">
        <v>67</v>
      </c>
      <c r="J25" s="137"/>
      <c r="K25" s="138"/>
      <c r="L25" s="139"/>
      <c r="M25" s="78"/>
      <c r="N25" s="82"/>
      <c r="O25" s="82"/>
      <c r="P25" s="85" t="s">
        <v>31</v>
      </c>
      <c r="Q25" s="63"/>
      <c r="R25" s="63"/>
      <c r="S25" s="84"/>
      <c r="T25" s="140">
        <v>77</v>
      </c>
      <c r="U25" s="141"/>
      <c r="V25" s="138"/>
      <c r="W25" s="139"/>
      <c r="X25" s="79"/>
      <c r="Y25" s="142" t="str">
        <f t="shared" si="0"/>
        <v/>
      </c>
      <c r="Z25" s="143"/>
      <c r="AA25" s="72"/>
    </row>
    <row r="26" spans="1:28" s="56" customFormat="1" ht="37.9" customHeight="1">
      <c r="A26" s="78"/>
      <c r="B26" s="78"/>
      <c r="C26" s="82"/>
      <c r="D26" s="82"/>
      <c r="E26" s="85" t="s">
        <v>30</v>
      </c>
      <c r="F26" s="86"/>
      <c r="G26" s="63"/>
      <c r="H26" s="84"/>
      <c r="I26" s="136">
        <v>109</v>
      </c>
      <c r="J26" s="137"/>
      <c r="K26" s="138"/>
      <c r="L26" s="139"/>
      <c r="M26" s="78"/>
      <c r="N26" s="82"/>
      <c r="O26" s="82"/>
      <c r="P26" s="85" t="s">
        <v>30</v>
      </c>
      <c r="Q26" s="63"/>
      <c r="R26" s="63"/>
      <c r="S26" s="84"/>
      <c r="T26" s="140">
        <v>129</v>
      </c>
      <c r="U26" s="141"/>
      <c r="V26" s="138"/>
      <c r="W26" s="139"/>
      <c r="X26" s="79"/>
      <c r="Y26" s="142" t="str">
        <f t="shared" si="0"/>
        <v/>
      </c>
      <c r="Z26" s="143"/>
      <c r="AA26" s="72"/>
    </row>
    <row r="27" spans="1:28" s="56" customFormat="1" ht="37.9" customHeight="1">
      <c r="A27" s="78"/>
      <c r="B27" s="78"/>
      <c r="C27" s="82"/>
      <c r="D27" s="82"/>
      <c r="E27" s="85" t="s">
        <v>29</v>
      </c>
      <c r="G27" s="63"/>
      <c r="H27" s="84"/>
      <c r="I27" s="136">
        <v>129</v>
      </c>
      <c r="J27" s="137"/>
      <c r="K27" s="138"/>
      <c r="L27" s="139"/>
      <c r="M27" s="78"/>
      <c r="N27" s="82"/>
      <c r="O27" s="82"/>
      <c r="P27" s="85" t="s">
        <v>29</v>
      </c>
      <c r="Q27" s="63"/>
      <c r="R27" s="63"/>
      <c r="S27" s="84"/>
      <c r="T27" s="140">
        <v>139</v>
      </c>
      <c r="U27" s="141"/>
      <c r="V27" s="138"/>
      <c r="W27" s="139"/>
      <c r="X27" s="79"/>
      <c r="Y27" s="142" t="str">
        <f t="shared" si="0"/>
        <v/>
      </c>
      <c r="Z27" s="143"/>
      <c r="AA27" s="72"/>
    </row>
    <row r="28" spans="1:28" s="56" customFormat="1" ht="37.9" customHeight="1">
      <c r="A28" s="78"/>
      <c r="B28" s="78"/>
      <c r="C28" s="82"/>
      <c r="D28" s="82"/>
      <c r="E28" s="85" t="s">
        <v>28</v>
      </c>
      <c r="F28" s="86"/>
      <c r="G28" s="63"/>
      <c r="H28" s="84"/>
      <c r="I28" s="136">
        <v>209</v>
      </c>
      <c r="J28" s="137"/>
      <c r="K28" s="138"/>
      <c r="L28" s="139"/>
      <c r="M28" s="78"/>
      <c r="N28" s="82"/>
      <c r="O28" s="82"/>
      <c r="P28" s="85" t="s">
        <v>28</v>
      </c>
      <c r="Q28" s="63"/>
      <c r="R28" s="63"/>
      <c r="S28" s="84"/>
      <c r="T28" s="140">
        <v>229</v>
      </c>
      <c r="U28" s="141"/>
      <c r="V28" s="138"/>
      <c r="W28" s="139"/>
      <c r="X28" s="79"/>
      <c r="Y28" s="142" t="str">
        <f t="shared" si="0"/>
        <v/>
      </c>
      <c r="Z28" s="143"/>
      <c r="AA28" s="72"/>
    </row>
    <row r="29" spans="1:28" s="56" customFormat="1" ht="37.9" customHeight="1">
      <c r="A29" s="78"/>
      <c r="B29" s="78"/>
      <c r="C29" s="82"/>
      <c r="D29" s="82"/>
      <c r="E29" s="85" t="s">
        <v>27</v>
      </c>
      <c r="F29" s="86"/>
      <c r="G29" s="63"/>
      <c r="H29" s="84"/>
      <c r="I29" s="136">
        <v>249</v>
      </c>
      <c r="J29" s="137"/>
      <c r="K29" s="138"/>
      <c r="L29" s="139"/>
      <c r="M29" s="78"/>
      <c r="N29" s="82"/>
      <c r="O29" s="82"/>
      <c r="P29" s="85" t="s">
        <v>27</v>
      </c>
      <c r="Q29" s="63"/>
      <c r="R29" s="63"/>
      <c r="S29" s="84"/>
      <c r="T29" s="140">
        <v>265</v>
      </c>
      <c r="U29" s="141"/>
      <c r="V29" s="138"/>
      <c r="W29" s="139"/>
      <c r="X29" s="79"/>
      <c r="Y29" s="142" t="str">
        <f t="shared" si="0"/>
        <v/>
      </c>
      <c r="Z29" s="143"/>
      <c r="AA29" s="72"/>
    </row>
    <row r="30" spans="1:28" s="56" customFormat="1" ht="37.9" customHeight="1">
      <c r="A30" s="78"/>
      <c r="B30" s="78"/>
      <c r="C30" s="82"/>
      <c r="D30" s="82"/>
      <c r="E30" s="85" t="s">
        <v>26</v>
      </c>
      <c r="F30" s="86"/>
      <c r="G30" s="63"/>
      <c r="H30" s="84"/>
      <c r="I30" s="136">
        <v>439</v>
      </c>
      <c r="J30" s="137"/>
      <c r="K30" s="138"/>
      <c r="L30" s="139"/>
      <c r="M30" s="78"/>
      <c r="N30" s="82"/>
      <c r="O30" s="82"/>
      <c r="P30" s="85" t="s">
        <v>26</v>
      </c>
      <c r="Q30" s="63"/>
      <c r="R30" s="63"/>
      <c r="S30" s="84"/>
      <c r="T30" s="140">
        <v>495</v>
      </c>
      <c r="U30" s="141"/>
      <c r="V30" s="138"/>
      <c r="W30" s="139"/>
      <c r="X30" s="79"/>
      <c r="Y30" s="142" t="str">
        <f t="shared" si="0"/>
        <v/>
      </c>
      <c r="Z30" s="143"/>
      <c r="AA30" s="72"/>
    </row>
    <row r="31" spans="1:28" s="56" customFormat="1" ht="37.9" customHeight="1">
      <c r="A31" s="78"/>
      <c r="B31" s="78"/>
      <c r="C31" s="82"/>
      <c r="D31" s="82"/>
      <c r="E31" s="85" t="s">
        <v>25</v>
      </c>
      <c r="F31" s="86"/>
      <c r="G31" s="63"/>
      <c r="H31" s="84"/>
      <c r="I31" s="136">
        <v>785</v>
      </c>
      <c r="J31" s="137"/>
      <c r="K31" s="138"/>
      <c r="L31" s="139"/>
      <c r="M31" s="78"/>
      <c r="N31" s="82"/>
      <c r="O31" s="82"/>
      <c r="P31" s="85" t="s">
        <v>25</v>
      </c>
      <c r="Q31" s="63"/>
      <c r="R31" s="63"/>
      <c r="S31" s="84"/>
      <c r="T31" s="140">
        <v>825</v>
      </c>
      <c r="U31" s="141"/>
      <c r="V31" s="138"/>
      <c r="W31" s="139"/>
      <c r="X31" s="79"/>
      <c r="Y31" s="142" t="str">
        <f t="shared" si="0"/>
        <v/>
      </c>
      <c r="Z31" s="143"/>
      <c r="AA31" s="72"/>
    </row>
    <row r="32" spans="1:28" s="56" customFormat="1" ht="37.9" customHeight="1" thickBot="1">
      <c r="A32" s="78"/>
      <c r="B32" s="78"/>
      <c r="C32" s="82"/>
      <c r="D32" s="82"/>
      <c r="E32" s="81" t="s">
        <v>24</v>
      </c>
      <c r="F32" s="83"/>
      <c r="G32" s="58"/>
      <c r="H32" s="80"/>
      <c r="I32" s="157">
        <v>1090</v>
      </c>
      <c r="J32" s="158"/>
      <c r="K32" s="159"/>
      <c r="L32" s="160"/>
      <c r="M32" s="78"/>
      <c r="N32" s="82"/>
      <c r="O32" s="82"/>
      <c r="P32" s="81" t="s">
        <v>24</v>
      </c>
      <c r="Q32" s="58"/>
      <c r="R32" s="58"/>
      <c r="S32" s="80"/>
      <c r="T32" s="161"/>
      <c r="U32" s="162"/>
      <c r="V32" s="163"/>
      <c r="W32" s="164"/>
      <c r="X32" s="79"/>
      <c r="Y32" s="165" t="str">
        <f>IF((SUM((I32*K32)))=0,"",(SUM((I32*K32))))</f>
        <v/>
      </c>
      <c r="Z32" s="166"/>
      <c r="AA32" s="72"/>
    </row>
    <row r="33" spans="1:27" s="56" customFormat="1" ht="18" customHeight="1" thickTop="1">
      <c r="B33" s="76" t="s">
        <v>23</v>
      </c>
      <c r="H33" s="72"/>
      <c r="M33" s="78"/>
      <c r="N33" s="77"/>
      <c r="X33" s="72"/>
      <c r="Y33" s="72"/>
      <c r="Z33" s="72"/>
      <c r="AA33" s="72"/>
    </row>
    <row r="34" spans="1:27" s="67" customFormat="1" ht="19.5" customHeight="1">
      <c r="B34" s="76" t="s">
        <v>22</v>
      </c>
      <c r="D34" s="75" t="s">
        <v>19</v>
      </c>
      <c r="E34" s="74" t="s">
        <v>21</v>
      </c>
      <c r="H34" s="73"/>
      <c r="I34" s="73"/>
      <c r="J34" s="73"/>
      <c r="K34" s="73"/>
      <c r="L34" s="73"/>
      <c r="M34" s="73"/>
      <c r="N34" s="73"/>
      <c r="O34" s="73"/>
      <c r="P34" s="73"/>
      <c r="Q34" s="73"/>
      <c r="R34" s="73"/>
      <c r="S34" s="73"/>
      <c r="T34" s="73"/>
      <c r="U34" s="73"/>
      <c r="V34" s="73"/>
      <c r="W34" s="73"/>
      <c r="X34" s="73"/>
      <c r="Y34" s="73"/>
      <c r="Z34" s="73"/>
      <c r="AA34" s="73"/>
    </row>
    <row r="35" spans="1:27" s="67" customFormat="1" ht="19.5" customHeight="1">
      <c r="B35" s="76" t="s">
        <v>20</v>
      </c>
      <c r="D35" s="75" t="s">
        <v>19</v>
      </c>
      <c r="E35" s="74" t="s">
        <v>18</v>
      </c>
      <c r="H35" s="73"/>
      <c r="I35" s="73"/>
      <c r="J35" s="73"/>
      <c r="K35" s="73"/>
      <c r="L35" s="73"/>
      <c r="M35" s="73"/>
      <c r="N35" s="73"/>
      <c r="O35" s="73"/>
      <c r="P35" s="73"/>
      <c r="Q35" s="73"/>
      <c r="R35" s="73"/>
      <c r="S35" s="73"/>
      <c r="T35" s="73"/>
      <c r="U35" s="73"/>
      <c r="V35" s="73"/>
      <c r="W35" s="73"/>
      <c r="X35" s="73"/>
      <c r="Y35" s="73"/>
      <c r="Z35" s="73"/>
      <c r="AA35" s="73"/>
    </row>
    <row r="36" spans="1:27" s="56" customFormat="1" ht="19.5" customHeight="1" thickBot="1">
      <c r="A36" s="72"/>
      <c r="B36" s="72"/>
      <c r="C36" s="61"/>
      <c r="D36" s="61"/>
      <c r="E36" s="61"/>
      <c r="F36" s="61"/>
      <c r="G36" s="61"/>
      <c r="H36" s="61"/>
      <c r="I36" s="61"/>
      <c r="J36" s="61"/>
      <c r="K36" s="61"/>
      <c r="L36" s="61"/>
      <c r="M36" s="61"/>
      <c r="N36" s="61"/>
      <c r="O36" s="61"/>
      <c r="P36" s="61"/>
      <c r="Q36" s="61"/>
      <c r="R36" s="61"/>
      <c r="S36" s="61"/>
      <c r="T36" s="61"/>
      <c r="U36" s="61"/>
      <c r="V36" s="61"/>
      <c r="W36" s="61"/>
      <c r="X36" s="61"/>
      <c r="Y36" s="61"/>
      <c r="Z36" s="61"/>
      <c r="AA36" s="61"/>
    </row>
    <row r="37" spans="1:27" s="51" customFormat="1" ht="30" customHeight="1">
      <c r="A37" s="167" t="s">
        <v>17</v>
      </c>
      <c r="B37" s="167"/>
      <c r="C37" s="168"/>
      <c r="D37" s="168"/>
      <c r="E37" s="168"/>
      <c r="F37" s="168"/>
      <c r="G37" s="153"/>
      <c r="H37" s="153"/>
      <c r="I37" s="153"/>
      <c r="J37" s="153"/>
      <c r="K37" s="153"/>
      <c r="L37" s="153"/>
      <c r="M37" s="153"/>
      <c r="N37" s="153"/>
      <c r="O37" s="153"/>
      <c r="P37" s="168"/>
      <c r="Q37" s="153"/>
      <c r="R37" s="168"/>
      <c r="S37" s="168"/>
      <c r="T37" s="168"/>
      <c r="U37" s="168"/>
      <c r="V37" s="168"/>
      <c r="W37" s="169"/>
      <c r="X37" s="169"/>
      <c r="Y37" s="169"/>
      <c r="Z37" s="169"/>
      <c r="AA37" s="154"/>
    </row>
    <row r="38" spans="1:27" s="51" customFormat="1" ht="30" customHeight="1">
      <c r="A38" s="53"/>
      <c r="B38" s="53"/>
      <c r="C38" s="52"/>
      <c r="D38" s="52"/>
      <c r="E38" s="52"/>
      <c r="F38" s="52"/>
      <c r="G38" s="52"/>
      <c r="H38" s="71"/>
      <c r="I38" s="71"/>
      <c r="J38" s="71"/>
      <c r="K38" s="71"/>
      <c r="L38" s="71"/>
      <c r="M38" s="71"/>
      <c r="N38" s="71"/>
      <c r="O38" s="71"/>
      <c r="P38" s="52"/>
      <c r="Q38" s="71"/>
      <c r="R38" s="52"/>
      <c r="S38" s="52"/>
      <c r="T38" s="52"/>
      <c r="U38" s="52"/>
      <c r="V38" s="52"/>
      <c r="W38" s="52"/>
      <c r="X38" s="52"/>
      <c r="Y38" s="52"/>
      <c r="Z38" s="52"/>
      <c r="AA38" s="52"/>
    </row>
    <row r="39" spans="1:27" s="67" customFormat="1" ht="38.25" customHeight="1">
      <c r="A39" s="70"/>
      <c r="B39" s="70"/>
      <c r="G39" s="69"/>
      <c r="H39" s="180" t="s">
        <v>16</v>
      </c>
      <c r="I39" s="181"/>
      <c r="J39" s="181"/>
      <c r="K39" s="182"/>
      <c r="L39" s="180" t="s">
        <v>15</v>
      </c>
      <c r="M39" s="181"/>
      <c r="N39" s="181"/>
      <c r="O39" s="182"/>
      <c r="P39" s="180" t="s">
        <v>14</v>
      </c>
      <c r="Q39" s="181"/>
      <c r="R39" s="181"/>
      <c r="S39" s="182"/>
      <c r="T39" s="183" t="s">
        <v>13</v>
      </c>
      <c r="U39" s="181"/>
      <c r="V39" s="181"/>
      <c r="W39" s="184"/>
      <c r="X39" s="68"/>
      <c r="Y39" s="156" t="s">
        <v>12</v>
      </c>
      <c r="Z39" s="156"/>
    </row>
    <row r="40" spans="1:27" s="56" customFormat="1" ht="38.25" customHeight="1">
      <c r="G40" s="66"/>
      <c r="H40" s="170" t="s">
        <v>11</v>
      </c>
      <c r="I40" s="171"/>
      <c r="J40" s="172" t="s">
        <v>10</v>
      </c>
      <c r="K40" s="173"/>
      <c r="L40" s="170" t="s">
        <v>11</v>
      </c>
      <c r="M40" s="171"/>
      <c r="N40" s="172" t="s">
        <v>10</v>
      </c>
      <c r="O40" s="173"/>
      <c r="P40" s="170" t="s">
        <v>11</v>
      </c>
      <c r="Q40" s="171"/>
      <c r="R40" s="172" t="s">
        <v>10</v>
      </c>
      <c r="S40" s="173"/>
      <c r="T40" s="174" t="s">
        <v>11</v>
      </c>
      <c r="U40" s="171"/>
      <c r="V40" s="172" t="s">
        <v>10</v>
      </c>
      <c r="W40" s="175"/>
      <c r="X40" s="52"/>
      <c r="Y40" s="156"/>
      <c r="Z40" s="156"/>
    </row>
    <row r="41" spans="1:27" s="56" customFormat="1" ht="37.9" customHeight="1">
      <c r="A41" s="61"/>
      <c r="B41" s="65" t="s">
        <v>9</v>
      </c>
      <c r="C41" s="64"/>
      <c r="D41" s="63"/>
      <c r="E41" s="63"/>
      <c r="F41" s="63"/>
      <c r="G41" s="62"/>
      <c r="H41" s="195">
        <v>220</v>
      </c>
      <c r="I41" s="196"/>
      <c r="J41" s="178"/>
      <c r="K41" s="197"/>
      <c r="L41" s="195">
        <v>195</v>
      </c>
      <c r="M41" s="196"/>
      <c r="N41" s="178"/>
      <c r="O41" s="197"/>
      <c r="P41" s="195">
        <v>195</v>
      </c>
      <c r="Q41" s="196"/>
      <c r="R41" s="178"/>
      <c r="S41" s="197"/>
      <c r="T41" s="176">
        <v>195</v>
      </c>
      <c r="U41" s="177"/>
      <c r="V41" s="178"/>
      <c r="W41" s="179"/>
      <c r="X41" s="52"/>
      <c r="Y41" s="142" t="str">
        <f>IF((SUM((H41*J41)+(L41*N41)+(P41*R41)+(T41*V41)))=0,"",(SUM((H41*J41)+(L41*N41)+(P41*R41)+(T41*V41))))</f>
        <v/>
      </c>
      <c r="Z41" s="143"/>
    </row>
    <row r="42" spans="1:27" s="56" customFormat="1" ht="37.9" customHeight="1">
      <c r="A42" s="61"/>
      <c r="B42" s="65" t="s">
        <v>8</v>
      </c>
      <c r="C42" s="64"/>
      <c r="D42" s="63"/>
      <c r="E42" s="63"/>
      <c r="F42" s="63"/>
      <c r="G42" s="62"/>
      <c r="H42" s="195">
        <v>260</v>
      </c>
      <c r="I42" s="196"/>
      <c r="J42" s="178"/>
      <c r="K42" s="197"/>
      <c r="L42" s="211"/>
      <c r="M42" s="212"/>
      <c r="N42" s="213"/>
      <c r="O42" s="214"/>
      <c r="P42" s="195">
        <v>240</v>
      </c>
      <c r="Q42" s="196"/>
      <c r="R42" s="178"/>
      <c r="S42" s="197"/>
      <c r="T42" s="195">
        <v>240</v>
      </c>
      <c r="U42" s="196"/>
      <c r="V42" s="178"/>
      <c r="W42" s="179"/>
      <c r="X42" s="52"/>
      <c r="Y42" s="142" t="str">
        <f>IF((SUM((H42*J42)+(P42*R42)+(T42*V42)))=0,"",(SUM((H42*J42)+(P42*R42)+(T42*V42))))</f>
        <v/>
      </c>
      <c r="Z42" s="143"/>
    </row>
    <row r="43" spans="1:27" s="56" customFormat="1" ht="37.9" customHeight="1" thickBot="1">
      <c r="A43" s="61"/>
      <c r="B43" s="60" t="s">
        <v>7</v>
      </c>
      <c r="C43" s="59"/>
      <c r="D43" s="58"/>
      <c r="E43" s="58"/>
      <c r="F43" s="58"/>
      <c r="G43" s="57"/>
      <c r="H43" s="198">
        <v>865</v>
      </c>
      <c r="I43" s="199"/>
      <c r="J43" s="200"/>
      <c r="K43" s="205"/>
      <c r="L43" s="206"/>
      <c r="M43" s="207"/>
      <c r="N43" s="208"/>
      <c r="O43" s="209"/>
      <c r="P43" s="198">
        <v>600</v>
      </c>
      <c r="Q43" s="199"/>
      <c r="R43" s="200"/>
      <c r="S43" s="205"/>
      <c r="T43" s="198">
        <v>600</v>
      </c>
      <c r="U43" s="199"/>
      <c r="V43" s="200"/>
      <c r="W43" s="201"/>
      <c r="X43" s="52"/>
      <c r="Y43" s="165" t="str">
        <f>IF((SUM((H43*J43)+(L43*N43)+(P43*R43)+(T43*V43)))=0,"",(SUM((H43*J43)+(L43*N43)+(P43*R43)+(T43*V43))))</f>
        <v/>
      </c>
      <c r="Z43" s="166"/>
    </row>
    <row r="44" spans="1:27" ht="18.75" customHeight="1" thickTop="1"/>
    <row r="45" spans="1:27" ht="18.75" customHeight="1"/>
    <row r="46" spans="1:27" ht="18.75" customHeight="1"/>
    <row r="47" spans="1:27" ht="18.75" customHeight="1" thickBot="1"/>
    <row r="48" spans="1:27" ht="30" customHeight="1">
      <c r="A48" s="54"/>
      <c r="B48" s="54"/>
      <c r="C48" s="54"/>
      <c r="D48" s="185"/>
      <c r="E48" s="186"/>
      <c r="F48" s="186"/>
      <c r="G48" s="189"/>
      <c r="H48" s="189"/>
      <c r="I48" s="189"/>
      <c r="J48" s="189"/>
      <c r="K48" s="189"/>
      <c r="L48" s="189"/>
      <c r="M48" s="189"/>
      <c r="N48" s="189"/>
      <c r="O48" s="190"/>
      <c r="S48" s="55"/>
      <c r="T48" s="191" t="s">
        <v>6</v>
      </c>
      <c r="U48" s="192"/>
      <c r="V48" s="192"/>
      <c r="W48" s="192"/>
      <c r="X48" s="215" t="str">
        <f>IF((SUM(Y24:Y32,Y41:Y43))=0,"",(SUM(Y24:Y32,Y41:Y43)))</f>
        <v/>
      </c>
      <c r="Y48" s="216"/>
      <c r="Z48" s="217"/>
    </row>
    <row r="49" spans="1:27" ht="37.15" customHeight="1" thickBot="1">
      <c r="A49" s="54"/>
      <c r="B49" s="54"/>
      <c r="C49" s="54"/>
      <c r="D49" s="187"/>
      <c r="E49" s="188"/>
      <c r="F49" s="188"/>
      <c r="G49" s="221" t="s">
        <v>47</v>
      </c>
      <c r="H49" s="221"/>
      <c r="I49" s="221"/>
      <c r="J49" s="221"/>
      <c r="K49" s="221"/>
      <c r="L49" s="221"/>
      <c r="M49" s="221"/>
      <c r="N49" s="221"/>
      <c r="O49" s="222"/>
      <c r="T49" s="193"/>
      <c r="U49" s="194"/>
      <c r="V49" s="194"/>
      <c r="W49" s="194"/>
      <c r="X49" s="218"/>
      <c r="Y49" s="219"/>
      <c r="Z49" s="220"/>
    </row>
    <row r="50" spans="1:27" ht="18.75" customHeight="1" thickTop="1">
      <c r="A50" s="54"/>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row>
    <row r="51" spans="1:27" ht="18.75" customHeight="1">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row>
    <row r="52" spans="1:27" ht="18.75" customHeight="1" thickBot="1">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row>
    <row r="53" spans="1:27" s="51" customFormat="1" ht="30" customHeight="1">
      <c r="A53" s="202"/>
      <c r="B53" s="202"/>
      <c r="C53" s="203"/>
      <c r="D53" s="203"/>
      <c r="E53" s="203"/>
      <c r="F53" s="203"/>
      <c r="G53" s="203"/>
      <c r="H53" s="203"/>
      <c r="I53" s="203"/>
      <c r="J53" s="203"/>
      <c r="K53" s="203"/>
      <c r="L53" s="203"/>
      <c r="M53" s="203"/>
      <c r="N53" s="203"/>
      <c r="O53" s="203"/>
      <c r="P53" s="203"/>
      <c r="Q53" s="203"/>
      <c r="R53" s="203"/>
      <c r="S53" s="203"/>
      <c r="T53" s="203"/>
      <c r="U53" s="203"/>
      <c r="V53" s="203"/>
      <c r="W53" s="204"/>
      <c r="X53" s="204"/>
      <c r="Y53" s="204"/>
      <c r="Z53" s="204"/>
      <c r="AA53" s="204"/>
    </row>
    <row r="54" spans="1:27" s="51" customFormat="1" ht="15" customHeight="1">
      <c r="A54" s="53"/>
      <c r="B54" s="53"/>
      <c r="C54" s="52"/>
      <c r="D54" s="52"/>
      <c r="E54" s="52"/>
      <c r="F54" s="52"/>
      <c r="G54" s="52"/>
      <c r="H54" s="52"/>
      <c r="I54" s="52"/>
      <c r="J54" s="52"/>
      <c r="K54" s="52"/>
      <c r="L54" s="52"/>
      <c r="M54" s="52"/>
      <c r="N54" s="52"/>
      <c r="O54" s="52"/>
      <c r="P54" s="52"/>
      <c r="Q54" s="52"/>
      <c r="R54" s="52"/>
      <c r="S54" s="52"/>
      <c r="T54" s="52"/>
      <c r="U54" s="52"/>
      <c r="V54" s="52"/>
      <c r="W54" s="52"/>
      <c r="X54" s="52"/>
      <c r="Y54" s="52"/>
      <c r="Z54" s="52"/>
      <c r="AA54" s="52"/>
    </row>
    <row r="55" spans="1:27" s="50" customFormat="1" ht="23.45" customHeight="1">
      <c r="A55" s="210"/>
      <c r="B55" s="210"/>
      <c r="C55" s="210"/>
      <c r="D55" s="210"/>
      <c r="E55" s="210"/>
      <c r="F55" s="210"/>
      <c r="G55" s="210"/>
      <c r="H55" s="210"/>
      <c r="I55" s="210"/>
      <c r="J55" s="210"/>
      <c r="K55" s="210"/>
      <c r="L55" s="210"/>
      <c r="M55" s="210"/>
      <c r="N55" s="210"/>
      <c r="O55" s="210"/>
      <c r="P55" s="210"/>
      <c r="Q55" s="210"/>
      <c r="R55" s="210"/>
      <c r="S55" s="210"/>
      <c r="T55" s="210"/>
      <c r="U55" s="210"/>
      <c r="V55" s="210"/>
      <c r="W55" s="210"/>
      <c r="X55" s="210"/>
      <c r="Y55" s="210"/>
      <c r="Z55" s="210"/>
      <c r="AA55" s="210"/>
    </row>
    <row r="56" spans="1:27" s="50" customFormat="1" ht="23.45" customHeight="1">
      <c r="A56" s="223"/>
      <c r="B56" s="223"/>
      <c r="C56" s="223"/>
      <c r="D56" s="223"/>
      <c r="E56" s="223"/>
      <c r="F56" s="223"/>
      <c r="G56" s="223"/>
      <c r="H56" s="223"/>
      <c r="I56" s="223"/>
      <c r="J56" s="223"/>
      <c r="K56" s="224"/>
      <c r="L56" s="224"/>
      <c r="M56" s="224"/>
      <c r="N56" s="224"/>
      <c r="O56" s="224"/>
      <c r="P56" s="224"/>
      <c r="Q56" s="223"/>
      <c r="R56" s="223"/>
      <c r="S56" s="223"/>
      <c r="T56" s="223"/>
      <c r="U56" s="223"/>
      <c r="V56" s="223"/>
      <c r="W56" s="223"/>
      <c r="X56" s="223"/>
      <c r="Y56" s="223"/>
      <c r="Z56" s="223"/>
      <c r="AA56" s="223"/>
    </row>
    <row r="57" spans="1:27" s="49" customFormat="1" ht="10.5"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row>
    <row r="58" spans="1:27" s="32" customFormat="1" ht="24" customHeight="1">
      <c r="A58" s="210"/>
      <c r="B58" s="210"/>
      <c r="C58" s="210"/>
      <c r="D58" s="210"/>
      <c r="E58" s="210"/>
      <c r="F58" s="210"/>
      <c r="G58" s="210"/>
      <c r="H58" s="210"/>
      <c r="I58" s="210"/>
      <c r="J58" s="210"/>
      <c r="K58" s="210"/>
      <c r="L58" s="210"/>
      <c r="M58" s="210"/>
      <c r="N58" s="210"/>
      <c r="O58" s="210"/>
      <c r="P58" s="48"/>
      <c r="Q58" s="210"/>
      <c r="R58" s="210"/>
      <c r="S58" s="210"/>
      <c r="T58" s="210"/>
      <c r="U58" s="210"/>
      <c r="V58" s="210"/>
      <c r="W58" s="210"/>
      <c r="X58" s="210"/>
      <c r="Y58" s="48"/>
      <c r="Z58" s="48"/>
      <c r="AA58" s="48"/>
    </row>
    <row r="59" spans="1:27" s="32" customFormat="1" ht="24" customHeight="1">
      <c r="A59" s="223"/>
      <c r="B59" s="223"/>
      <c r="C59" s="223"/>
      <c r="D59" s="223"/>
      <c r="E59" s="223"/>
      <c r="F59" s="223"/>
      <c r="G59" s="223"/>
      <c r="H59" s="223"/>
      <c r="I59" s="223"/>
      <c r="J59" s="223"/>
      <c r="K59" s="223"/>
      <c r="L59" s="223"/>
      <c r="M59" s="223"/>
      <c r="N59" s="223"/>
      <c r="O59" s="223"/>
      <c r="P59" s="45"/>
      <c r="Q59" s="223"/>
      <c r="R59" s="223"/>
      <c r="S59" s="223"/>
      <c r="T59" s="223"/>
      <c r="U59" s="223"/>
      <c r="V59" s="223"/>
      <c r="W59" s="223"/>
      <c r="X59" s="223"/>
      <c r="Y59" s="45"/>
      <c r="Z59" s="45"/>
      <c r="AA59" s="45"/>
    </row>
    <row r="60" spans="1:27" s="32" customFormat="1" ht="9.75"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row>
    <row r="61" spans="1:27" s="32" customFormat="1" ht="24" customHeight="1">
      <c r="A61" s="45"/>
      <c r="B61" s="45"/>
      <c r="C61" s="45"/>
      <c r="D61" s="45"/>
      <c r="E61" s="45"/>
      <c r="F61" s="45"/>
      <c r="G61" s="45"/>
      <c r="H61" s="45"/>
      <c r="I61" s="15"/>
      <c r="K61" s="47"/>
      <c r="L61" s="47"/>
      <c r="N61" s="46"/>
      <c r="O61" s="45"/>
      <c r="P61" s="45"/>
      <c r="Q61" s="45"/>
      <c r="R61" s="45"/>
      <c r="S61" s="45"/>
      <c r="T61" s="45"/>
      <c r="U61" s="45"/>
      <c r="V61" s="45"/>
      <c r="W61" s="45"/>
      <c r="X61" s="45"/>
      <c r="Y61" s="45"/>
      <c r="Z61" s="15"/>
      <c r="AA61" s="15"/>
    </row>
    <row r="62" spans="1:27" s="32" customFormat="1" ht="24" customHeight="1">
      <c r="A62" s="15"/>
      <c r="B62" s="15"/>
      <c r="C62" s="15"/>
      <c r="D62" s="15"/>
      <c r="E62" s="15"/>
      <c r="F62" s="15"/>
      <c r="G62" s="15"/>
      <c r="H62" s="15"/>
      <c r="I62" s="15"/>
      <c r="K62" s="45"/>
      <c r="L62" s="45"/>
      <c r="N62" s="45"/>
      <c r="O62" s="45"/>
      <c r="P62" s="18"/>
      <c r="Q62" s="18"/>
      <c r="R62" s="18"/>
      <c r="S62" s="18"/>
      <c r="T62" s="18"/>
      <c r="U62" s="18"/>
      <c r="V62" s="18"/>
      <c r="W62" s="18"/>
      <c r="X62" s="18"/>
      <c r="Y62" s="18"/>
      <c r="Z62" s="15"/>
      <c r="AA62" s="15"/>
    </row>
    <row r="63" spans="1:27" s="32" customFormat="1" ht="24" customHeight="1">
      <c r="A63" s="15"/>
      <c r="B63" s="15"/>
      <c r="C63" s="15"/>
      <c r="D63" s="15"/>
      <c r="E63" s="15"/>
      <c r="F63" s="15"/>
      <c r="G63" s="15"/>
      <c r="H63" s="15"/>
      <c r="I63" s="15"/>
      <c r="K63" s="45"/>
      <c r="L63" s="45"/>
      <c r="N63" s="45"/>
      <c r="O63" s="45"/>
      <c r="P63" s="18"/>
      <c r="Q63" s="18"/>
      <c r="R63" s="18"/>
      <c r="S63" s="18"/>
      <c r="T63" s="18"/>
      <c r="U63" s="18"/>
      <c r="V63" s="18"/>
      <c r="W63" s="18"/>
      <c r="X63" s="18"/>
      <c r="Y63" s="18"/>
      <c r="Z63" s="15"/>
      <c r="AA63" s="15"/>
    </row>
    <row r="64" spans="1:27" s="32" customFormat="1" ht="24" customHeight="1">
      <c r="A64" s="15"/>
      <c r="B64" s="15"/>
      <c r="C64" s="15"/>
      <c r="D64" s="15"/>
      <c r="E64" s="15"/>
      <c r="F64" s="15"/>
      <c r="G64" s="15"/>
      <c r="H64" s="15"/>
      <c r="I64" s="15"/>
      <c r="K64" s="45"/>
      <c r="L64" s="45"/>
      <c r="N64" s="45"/>
      <c r="O64" s="45"/>
      <c r="P64" s="18"/>
      <c r="Q64" s="18"/>
      <c r="R64" s="18"/>
      <c r="S64" s="18"/>
      <c r="T64" s="18"/>
      <c r="U64" s="18"/>
      <c r="V64" s="18"/>
      <c r="W64" s="18"/>
      <c r="X64" s="18"/>
      <c r="Y64" s="18"/>
      <c r="Z64" s="15"/>
      <c r="AA64" s="15"/>
    </row>
    <row r="65" spans="1:27" s="32" customFormat="1" ht="10.5" customHeight="1" thickBot="1">
      <c r="A65" s="43"/>
      <c r="B65" s="43"/>
      <c r="C65" s="43"/>
      <c r="D65" s="43"/>
      <c r="E65" s="43"/>
      <c r="F65" s="43"/>
      <c r="G65" s="43"/>
      <c r="H65" s="43"/>
      <c r="I65" s="43"/>
      <c r="J65" s="225"/>
      <c r="K65" s="225"/>
      <c r="L65" s="225"/>
      <c r="M65" s="225"/>
      <c r="N65" s="225"/>
      <c r="O65" s="225"/>
      <c r="P65" s="225"/>
      <c r="Q65" s="44"/>
      <c r="R65" s="44"/>
      <c r="S65" s="44"/>
      <c r="T65" s="44"/>
      <c r="U65" s="44"/>
      <c r="V65" s="44"/>
      <c r="W65" s="44"/>
      <c r="X65" s="44"/>
      <c r="Y65" s="44"/>
      <c r="Z65" s="43"/>
      <c r="AA65" s="43"/>
    </row>
    <row r="66" spans="1:27" s="32" customFormat="1" ht="24" customHeight="1" thickBot="1">
      <c r="A66" s="226"/>
      <c r="B66" s="226"/>
      <c r="C66" s="227"/>
      <c r="D66" s="227"/>
      <c r="E66" s="227"/>
      <c r="F66" s="227"/>
      <c r="G66" s="227"/>
      <c r="H66" s="227"/>
      <c r="I66" s="33"/>
      <c r="J66" s="42"/>
      <c r="K66" s="42"/>
      <c r="L66" s="33"/>
      <c r="M66" s="33"/>
      <c r="N66" s="228"/>
      <c r="O66" s="229"/>
      <c r="P66" s="33"/>
      <c r="Q66" s="33"/>
      <c r="R66" s="33"/>
      <c r="S66" s="33"/>
      <c r="T66" s="33"/>
      <c r="U66" s="33"/>
      <c r="V66" s="33"/>
      <c r="W66" s="33"/>
      <c r="X66" s="33"/>
      <c r="Y66" s="33"/>
      <c r="Z66" s="33"/>
      <c r="AA66" s="33"/>
    </row>
    <row r="67" spans="1:27" s="32" customFormat="1" ht="32.25" customHeight="1">
      <c r="A67" s="17"/>
      <c r="B67" s="41"/>
      <c r="C67" s="41"/>
      <c r="D67" s="41"/>
      <c r="E67" s="41"/>
      <c r="F67" s="41"/>
      <c r="G67" s="40"/>
      <c r="H67" s="33"/>
      <c r="I67" s="33"/>
      <c r="J67" s="33"/>
      <c r="K67" s="33"/>
      <c r="L67" s="33"/>
      <c r="M67" s="230"/>
      <c r="N67" s="231"/>
      <c r="O67" s="232"/>
      <c r="P67" s="233"/>
      <c r="Q67" s="233"/>
      <c r="R67" s="234"/>
      <c r="S67" s="36"/>
      <c r="T67" s="36"/>
      <c r="U67" s="36"/>
      <c r="V67" s="36"/>
      <c r="W67" s="36"/>
      <c r="X67" s="36"/>
      <c r="Y67" s="33"/>
      <c r="Z67" s="33"/>
      <c r="AA67" s="39"/>
    </row>
    <row r="68" spans="1:27" s="32" customFormat="1" ht="29.25" customHeight="1" thickBot="1">
      <c r="A68" s="17"/>
      <c r="B68" s="38"/>
      <c r="C68" s="38"/>
      <c r="D68" s="38"/>
      <c r="E68" s="38"/>
      <c r="F68" s="37"/>
      <c r="G68" s="37"/>
      <c r="H68" s="33"/>
      <c r="I68" s="33"/>
      <c r="J68" s="33"/>
      <c r="L68" s="33"/>
      <c r="M68" s="230"/>
      <c r="N68" s="231"/>
      <c r="O68" s="235"/>
      <c r="P68" s="236"/>
      <c r="Q68" s="236"/>
      <c r="R68" s="237"/>
      <c r="S68" s="36"/>
      <c r="T68" s="36"/>
      <c r="U68" s="36"/>
      <c r="V68" s="36"/>
      <c r="W68" s="36"/>
      <c r="X68" s="36"/>
      <c r="Y68" s="33"/>
      <c r="Z68" s="33"/>
      <c r="AA68" s="14"/>
    </row>
    <row r="69" spans="1:27" s="32" customFormat="1" ht="29.25" customHeight="1" thickTop="1" thickBot="1">
      <c r="A69" s="17"/>
      <c r="B69" s="35"/>
      <c r="C69" s="238"/>
      <c r="D69" s="238"/>
      <c r="E69" s="238"/>
      <c r="F69" s="238"/>
      <c r="G69" s="238"/>
      <c r="H69" s="238"/>
      <c r="I69" s="34"/>
      <c r="J69" s="33"/>
      <c r="L69" s="33"/>
      <c r="M69" s="14"/>
      <c r="N69" s="14"/>
      <c r="O69" s="14"/>
      <c r="P69" s="14"/>
      <c r="Q69" s="14"/>
      <c r="R69" s="14"/>
      <c r="S69" s="14"/>
      <c r="T69" s="14"/>
      <c r="U69" s="14"/>
      <c r="V69" s="14"/>
      <c r="W69" s="14"/>
      <c r="X69" s="14"/>
      <c r="Y69" s="14"/>
      <c r="Z69" s="14"/>
      <c r="AA69" s="14"/>
    </row>
    <row r="70" spans="1:27" s="25" customFormat="1" ht="21" customHeight="1">
      <c r="A70" s="17"/>
      <c r="B70" s="15"/>
      <c r="C70" s="15"/>
      <c r="D70" s="15"/>
      <c r="E70" s="15"/>
      <c r="F70" s="15"/>
      <c r="G70" s="15"/>
      <c r="H70" s="15"/>
      <c r="I70" s="15"/>
      <c r="J70" s="14"/>
      <c r="L70" s="31"/>
      <c r="M70" s="30"/>
      <c r="N70" s="29"/>
      <c r="O70" s="239" t="s">
        <v>45</v>
      </c>
      <c r="P70" s="240"/>
      <c r="Q70" s="240"/>
      <c r="R70" s="240"/>
      <c r="S70" s="240"/>
      <c r="T70" s="240"/>
      <c r="U70" s="240"/>
      <c r="V70" s="240"/>
      <c r="W70" s="240"/>
      <c r="X70" s="240"/>
      <c r="Y70" s="241"/>
      <c r="Z70" s="14"/>
      <c r="AA70" s="13"/>
    </row>
    <row r="71" spans="1:27" s="25" customFormat="1" ht="29.25" customHeight="1">
      <c r="A71" s="17"/>
      <c r="B71" s="28"/>
      <c r="C71" s="28"/>
      <c r="D71" s="22"/>
      <c r="E71" s="27"/>
      <c r="F71" s="245"/>
      <c r="G71" s="246"/>
      <c r="H71" s="246"/>
      <c r="I71" s="246"/>
      <c r="J71" s="246"/>
      <c r="K71" s="246"/>
      <c r="L71" s="26"/>
      <c r="M71" s="247"/>
      <c r="N71" s="248"/>
      <c r="O71" s="242"/>
      <c r="P71" s="243"/>
      <c r="Q71" s="243"/>
      <c r="R71" s="243"/>
      <c r="S71" s="243"/>
      <c r="T71" s="243"/>
      <c r="U71" s="243"/>
      <c r="V71" s="243"/>
      <c r="W71" s="243"/>
      <c r="X71" s="243"/>
      <c r="Y71" s="244"/>
      <c r="Z71" s="14"/>
      <c r="AA71" s="13"/>
    </row>
    <row r="72" spans="1:27" s="25" customFormat="1" ht="29.25" customHeight="1">
      <c r="A72" s="17"/>
      <c r="B72" s="22"/>
      <c r="C72" s="22"/>
      <c r="D72" s="22"/>
      <c r="E72" s="15"/>
      <c r="F72" s="15"/>
      <c r="G72" s="15"/>
      <c r="H72" s="15"/>
      <c r="I72" s="15"/>
      <c r="J72" s="24"/>
      <c r="L72" s="253"/>
      <c r="M72" s="253"/>
      <c r="N72" s="253"/>
      <c r="O72" s="254" t="s">
        <v>46</v>
      </c>
      <c r="P72" s="255"/>
      <c r="Q72" s="255"/>
      <c r="R72" s="255"/>
      <c r="S72" s="255"/>
      <c r="T72" s="255"/>
      <c r="U72" s="255"/>
      <c r="V72" s="255"/>
      <c r="W72" s="255"/>
      <c r="X72" s="255"/>
      <c r="Y72" s="256"/>
      <c r="Z72" s="14"/>
      <c r="AA72" s="13"/>
    </row>
    <row r="73" spans="1:27" s="12" customFormat="1" ht="29.25" customHeight="1">
      <c r="A73" s="17"/>
      <c r="B73" s="22"/>
      <c r="C73" s="22"/>
      <c r="D73" s="22"/>
      <c r="E73" s="21"/>
      <c r="F73" s="15"/>
      <c r="G73" s="15"/>
      <c r="H73" s="15"/>
      <c r="I73" s="15"/>
      <c r="J73" s="24"/>
      <c r="L73" s="15"/>
      <c r="M73" s="13"/>
      <c r="N73" s="13"/>
      <c r="O73" s="254"/>
      <c r="P73" s="255"/>
      <c r="Q73" s="255"/>
      <c r="R73" s="255"/>
      <c r="S73" s="255"/>
      <c r="T73" s="255"/>
      <c r="U73" s="255"/>
      <c r="V73" s="255"/>
      <c r="W73" s="255"/>
      <c r="X73" s="255"/>
      <c r="Y73" s="256"/>
      <c r="Z73" s="14"/>
      <c r="AA73" s="13"/>
    </row>
    <row r="74" spans="1:27" s="12" customFormat="1" ht="29.25" customHeight="1">
      <c r="A74" s="17"/>
      <c r="B74" s="22"/>
      <c r="C74" s="22"/>
      <c r="D74" s="22"/>
      <c r="E74" s="15"/>
      <c r="F74" s="15"/>
      <c r="G74" s="15"/>
      <c r="H74" s="15"/>
      <c r="I74" s="15"/>
      <c r="J74" s="24"/>
      <c r="L74" s="18"/>
      <c r="M74" s="23"/>
      <c r="N74" s="23"/>
      <c r="O74" s="254"/>
      <c r="P74" s="255"/>
      <c r="Q74" s="255"/>
      <c r="R74" s="255"/>
      <c r="S74" s="255"/>
      <c r="T74" s="255"/>
      <c r="U74" s="255"/>
      <c r="V74" s="255"/>
      <c r="W74" s="255"/>
      <c r="X74" s="255"/>
      <c r="Y74" s="256"/>
      <c r="Z74" s="14"/>
      <c r="AA74" s="13"/>
    </row>
    <row r="75" spans="1:27" s="12" customFormat="1" ht="29.25" customHeight="1">
      <c r="A75" s="17"/>
      <c r="B75" s="22"/>
      <c r="C75" s="22"/>
      <c r="D75" s="22"/>
      <c r="E75" s="21"/>
      <c r="F75" s="20"/>
      <c r="G75" s="19"/>
      <c r="H75" s="19"/>
      <c r="I75" s="19"/>
      <c r="J75" s="19"/>
      <c r="L75" s="18"/>
      <c r="M75" s="13"/>
      <c r="N75" s="13"/>
      <c r="O75" s="254"/>
      <c r="P75" s="255"/>
      <c r="Q75" s="255"/>
      <c r="R75" s="255"/>
      <c r="S75" s="255"/>
      <c r="T75" s="255"/>
      <c r="U75" s="255"/>
      <c r="V75" s="255"/>
      <c r="W75" s="255"/>
      <c r="X75" s="255"/>
      <c r="Y75" s="256"/>
      <c r="Z75" s="14"/>
      <c r="AA75" s="13"/>
    </row>
    <row r="76" spans="1:27" s="12" customFormat="1" ht="29.25" customHeight="1">
      <c r="A76" s="17"/>
      <c r="B76" s="16"/>
      <c r="C76" s="16"/>
      <c r="D76" s="16"/>
      <c r="E76" s="16"/>
      <c r="F76" s="16"/>
      <c r="G76" s="15"/>
      <c r="H76" s="15"/>
      <c r="I76" s="15"/>
      <c r="J76" s="15"/>
      <c r="L76" s="15"/>
      <c r="M76" s="13"/>
      <c r="N76" s="13"/>
      <c r="O76" s="254"/>
      <c r="P76" s="255"/>
      <c r="Q76" s="255"/>
      <c r="R76" s="255"/>
      <c r="S76" s="255"/>
      <c r="T76" s="255"/>
      <c r="U76" s="255"/>
      <c r="V76" s="255"/>
      <c r="W76" s="255"/>
      <c r="X76" s="255"/>
      <c r="Y76" s="256"/>
      <c r="Z76" s="14"/>
      <c r="AA76" s="13"/>
    </row>
    <row r="77" spans="1:27" s="12" customFormat="1" ht="34.5" customHeight="1">
      <c r="A77" s="17"/>
      <c r="B77" s="16"/>
      <c r="C77" s="16"/>
      <c r="D77" s="16"/>
      <c r="E77" s="16"/>
      <c r="F77" s="16"/>
      <c r="G77" s="16"/>
      <c r="H77" s="15"/>
      <c r="I77" s="15"/>
      <c r="J77" s="15"/>
      <c r="K77" s="15"/>
      <c r="L77" s="15"/>
      <c r="M77" s="13"/>
      <c r="N77" s="13"/>
      <c r="O77" s="254"/>
      <c r="P77" s="255"/>
      <c r="Q77" s="255"/>
      <c r="R77" s="255"/>
      <c r="S77" s="255"/>
      <c r="T77" s="255"/>
      <c r="U77" s="255"/>
      <c r="V77" s="255"/>
      <c r="W77" s="255"/>
      <c r="X77" s="255"/>
      <c r="Y77" s="256"/>
      <c r="Z77" s="14"/>
      <c r="AA77" s="13"/>
    </row>
    <row r="78" spans="1:27" s="12" customFormat="1" ht="6" customHeight="1">
      <c r="A78" s="13"/>
      <c r="B78" s="13"/>
      <c r="C78" s="13"/>
      <c r="D78" s="13"/>
      <c r="E78" s="13"/>
      <c r="F78" s="13"/>
      <c r="G78" s="13"/>
      <c r="H78" s="13"/>
      <c r="I78" s="13"/>
      <c r="J78" s="13"/>
      <c r="K78" s="13"/>
      <c r="L78" s="13"/>
      <c r="M78" s="13"/>
      <c r="N78" s="13"/>
      <c r="O78" s="254"/>
      <c r="P78" s="255"/>
      <c r="Q78" s="255"/>
      <c r="R78" s="255"/>
      <c r="S78" s="255"/>
      <c r="T78" s="255"/>
      <c r="U78" s="255"/>
      <c r="V78" s="255"/>
      <c r="W78" s="255"/>
      <c r="X78" s="255"/>
      <c r="Y78" s="256"/>
      <c r="Z78" s="14"/>
      <c r="AA78" s="13"/>
    </row>
    <row r="79" spans="1:27" ht="15" thickBot="1">
      <c r="A79" s="7"/>
      <c r="B79" s="7"/>
      <c r="C79" s="7"/>
      <c r="D79" s="7"/>
      <c r="E79" s="7"/>
      <c r="F79" s="7"/>
      <c r="G79" s="7"/>
      <c r="H79" s="7"/>
      <c r="I79" s="7"/>
      <c r="J79" s="7"/>
      <c r="K79" s="7"/>
      <c r="L79" s="7"/>
      <c r="M79" s="7"/>
      <c r="N79" s="7"/>
      <c r="O79" s="257"/>
      <c r="P79" s="258"/>
      <c r="Q79" s="258"/>
      <c r="R79" s="258"/>
      <c r="S79" s="258"/>
      <c r="T79" s="258"/>
      <c r="U79" s="258"/>
      <c r="V79" s="258"/>
      <c r="W79" s="258"/>
      <c r="X79" s="258"/>
      <c r="Y79" s="259"/>
      <c r="Z79" s="7"/>
      <c r="AA79" s="6"/>
    </row>
    <row r="80" spans="1:27" ht="15.75" thickTop="1">
      <c r="A80" s="252"/>
      <c r="B80" s="252"/>
      <c r="C80" s="252"/>
      <c r="D80" s="252"/>
      <c r="E80" s="252"/>
      <c r="F80" s="252"/>
      <c r="G80" s="252"/>
      <c r="H80" s="252"/>
      <c r="I80" s="252"/>
      <c r="J80" s="252"/>
      <c r="K80" s="252"/>
      <c r="L80" s="252"/>
      <c r="M80" s="252"/>
      <c r="N80" s="252"/>
      <c r="O80" s="252"/>
      <c r="P80" s="252"/>
      <c r="Q80" s="252"/>
      <c r="R80" s="252"/>
      <c r="S80" s="252"/>
      <c r="T80" s="252"/>
      <c r="U80" s="252"/>
      <c r="V80" s="252"/>
      <c r="W80" s="252"/>
      <c r="X80" s="252"/>
      <c r="Y80" s="252"/>
      <c r="Z80" s="252"/>
      <c r="AA80" s="252"/>
    </row>
    <row r="81" spans="1:27" ht="19.5" thickBot="1">
      <c r="A81" s="5"/>
      <c r="B81" s="5"/>
      <c r="C81" s="5"/>
      <c r="D81" s="5"/>
      <c r="E81" s="5"/>
      <c r="F81" s="5"/>
      <c r="G81" s="5"/>
      <c r="H81" s="5"/>
      <c r="I81" s="5"/>
      <c r="J81" s="5"/>
      <c r="K81" s="5"/>
      <c r="L81" s="5"/>
      <c r="M81" s="5"/>
      <c r="N81" s="5"/>
      <c r="O81" s="5"/>
      <c r="P81" s="5"/>
      <c r="Q81" s="5"/>
      <c r="R81" s="5"/>
      <c r="S81" s="5"/>
      <c r="T81" s="5"/>
      <c r="U81" s="5"/>
      <c r="V81" s="5"/>
      <c r="W81" s="5"/>
      <c r="X81" s="5"/>
      <c r="Y81" s="5"/>
      <c r="Z81" s="4"/>
      <c r="AA81" s="3"/>
    </row>
    <row r="82" spans="1:27">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row>
    <row r="83" spans="1:27">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row>
    <row r="84" spans="1:27">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row>
    <row r="85" spans="1:27">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row>
    <row r="86" spans="1:27">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row>
    <row r="87" spans="1:27">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row>
    <row r="88" spans="1:27" ht="33" customHeight="1">
      <c r="A88" s="9"/>
      <c r="B88" s="9"/>
      <c r="C88" s="249"/>
      <c r="D88" s="249"/>
      <c r="E88" s="249"/>
      <c r="F88" s="249"/>
      <c r="G88" s="249"/>
      <c r="H88" s="249"/>
      <c r="I88" s="249"/>
      <c r="J88" s="249"/>
      <c r="K88" s="249"/>
      <c r="L88" s="249"/>
      <c r="M88" s="249"/>
      <c r="N88" s="249"/>
      <c r="O88" s="249"/>
      <c r="P88" s="249"/>
      <c r="Q88" s="249"/>
      <c r="R88" s="249"/>
      <c r="S88" s="249"/>
      <c r="T88" s="249"/>
      <c r="U88" s="249"/>
      <c r="V88" s="249"/>
      <c r="W88" s="249"/>
      <c r="X88" s="249"/>
      <c r="Y88" s="249"/>
      <c r="Z88" s="249"/>
      <c r="AA88" s="249"/>
    </row>
    <row r="89" spans="1:27" ht="12.75" customHeight="1">
      <c r="A89" s="9"/>
      <c r="B89" s="9"/>
      <c r="C89" s="249"/>
      <c r="D89" s="249"/>
      <c r="E89" s="249"/>
      <c r="F89" s="249"/>
      <c r="G89" s="249"/>
      <c r="H89" s="249"/>
      <c r="I89" s="249"/>
      <c r="J89" s="249"/>
      <c r="K89" s="249"/>
      <c r="L89" s="249"/>
      <c r="M89" s="249"/>
      <c r="N89" s="249"/>
      <c r="O89" s="249"/>
      <c r="P89" s="249"/>
      <c r="Q89" s="249"/>
      <c r="R89" s="249"/>
      <c r="S89" s="249"/>
      <c r="T89" s="249"/>
      <c r="U89" s="249"/>
      <c r="V89" s="249"/>
      <c r="W89" s="249"/>
      <c r="X89" s="249"/>
      <c r="Y89" s="249"/>
      <c r="Z89" s="249"/>
      <c r="AA89" s="249"/>
    </row>
    <row r="90" spans="1:27" ht="33" customHeight="1">
      <c r="A90" s="9"/>
      <c r="B90" s="9"/>
      <c r="C90" s="249"/>
      <c r="D90" s="249"/>
      <c r="E90" s="249"/>
      <c r="F90" s="249"/>
      <c r="G90" s="249"/>
      <c r="H90" s="249"/>
      <c r="I90" s="249"/>
      <c r="J90" s="249"/>
      <c r="K90" s="249"/>
      <c r="L90" s="249"/>
      <c r="M90" s="249"/>
      <c r="N90" s="249"/>
      <c r="O90" s="249"/>
      <c r="P90" s="249"/>
      <c r="Q90" s="249"/>
      <c r="R90" s="249"/>
      <c r="S90" s="249"/>
      <c r="T90" s="249"/>
      <c r="U90" s="249"/>
      <c r="V90" s="249"/>
      <c r="W90" s="249"/>
      <c r="X90" s="249"/>
      <c r="Y90" s="249"/>
      <c r="Z90" s="249"/>
      <c r="AA90" s="249"/>
    </row>
    <row r="91" spans="1:27" ht="33" customHeight="1">
      <c r="A91" s="9"/>
      <c r="B91" s="9"/>
      <c r="C91" s="249" t="s">
        <v>5</v>
      </c>
      <c r="D91" s="249"/>
      <c r="E91" s="249"/>
      <c r="F91" s="249"/>
      <c r="G91" s="249"/>
      <c r="H91" s="249"/>
      <c r="I91" s="249"/>
      <c r="J91" s="249"/>
      <c r="K91" s="249"/>
      <c r="L91" s="249"/>
      <c r="M91" s="249"/>
      <c r="N91" s="249"/>
      <c r="O91" s="249"/>
      <c r="P91" s="249"/>
      <c r="Q91" s="249"/>
      <c r="R91" s="249"/>
      <c r="S91" s="249"/>
      <c r="T91" s="249"/>
      <c r="U91" s="249"/>
      <c r="V91" s="249"/>
      <c r="W91" s="249"/>
      <c r="X91" s="249"/>
      <c r="Y91" s="249"/>
      <c r="Z91" s="249"/>
      <c r="AA91" s="249"/>
    </row>
    <row r="92" spans="1:27" ht="60.75" customHeight="1">
      <c r="A92" s="9"/>
      <c r="B92" s="9"/>
      <c r="C92" s="8"/>
      <c r="D92" s="8"/>
      <c r="E92" s="8"/>
      <c r="F92" s="8"/>
      <c r="G92" s="8"/>
      <c r="H92" s="8"/>
      <c r="I92" s="8"/>
      <c r="J92" s="8"/>
      <c r="K92" s="8"/>
      <c r="L92" s="8"/>
      <c r="M92" s="8"/>
      <c r="N92" s="8"/>
      <c r="O92" s="8"/>
      <c r="P92" s="8"/>
      <c r="Q92" s="8"/>
      <c r="R92" s="8"/>
      <c r="S92" s="8"/>
      <c r="T92" s="8"/>
      <c r="U92" s="8"/>
      <c r="V92" s="8"/>
      <c r="W92" s="8"/>
      <c r="X92" s="8"/>
      <c r="Y92" s="8"/>
      <c r="Z92" s="8"/>
      <c r="AA92" s="8"/>
    </row>
    <row r="93" spans="1:27" ht="86.25" customHeight="1">
      <c r="A93" s="250" t="s">
        <v>4</v>
      </c>
      <c r="B93" s="250"/>
      <c r="C93" s="250"/>
      <c r="D93" s="250"/>
      <c r="E93" s="250"/>
      <c r="F93" s="250"/>
      <c r="G93" s="250"/>
      <c r="H93" s="250"/>
      <c r="I93" s="250"/>
      <c r="J93" s="250"/>
      <c r="K93" s="250"/>
      <c r="L93" s="250"/>
      <c r="M93" s="250"/>
      <c r="N93" s="250"/>
      <c r="O93" s="250"/>
      <c r="P93" s="250"/>
      <c r="Q93" s="250"/>
      <c r="R93" s="250"/>
      <c r="S93" s="250"/>
      <c r="T93" s="250"/>
      <c r="U93" s="250"/>
      <c r="V93" s="250"/>
      <c r="W93" s="250"/>
      <c r="X93" s="250"/>
      <c r="Y93" s="250"/>
      <c r="Z93" s="250"/>
      <c r="AA93" s="250"/>
    </row>
    <row r="94" spans="1:27" ht="408.75" customHeight="1">
      <c r="A94" s="250"/>
      <c r="B94" s="250"/>
      <c r="C94" s="250"/>
      <c r="D94" s="250"/>
      <c r="E94" s="250"/>
      <c r="F94" s="250"/>
      <c r="G94" s="250"/>
      <c r="H94" s="250"/>
      <c r="I94" s="250"/>
      <c r="J94" s="250"/>
      <c r="K94" s="250"/>
      <c r="L94" s="250"/>
      <c r="M94" s="250"/>
      <c r="N94" s="250"/>
      <c r="O94" s="250"/>
      <c r="P94" s="250"/>
      <c r="Q94" s="250"/>
      <c r="R94" s="250"/>
      <c r="S94" s="250"/>
      <c r="T94" s="250"/>
      <c r="U94" s="250"/>
      <c r="V94" s="250"/>
      <c r="W94" s="250"/>
      <c r="X94" s="250"/>
      <c r="Y94" s="250"/>
      <c r="Z94" s="250"/>
      <c r="AA94" s="250"/>
    </row>
    <row r="95" spans="1:27" ht="269.25" customHeight="1">
      <c r="A95" s="250"/>
      <c r="B95" s="250"/>
      <c r="C95" s="250"/>
      <c r="D95" s="250"/>
      <c r="E95" s="250"/>
      <c r="F95" s="250"/>
      <c r="G95" s="250"/>
      <c r="H95" s="250"/>
      <c r="I95" s="250"/>
      <c r="J95" s="250"/>
      <c r="K95" s="250"/>
      <c r="L95" s="250"/>
      <c r="M95" s="250"/>
      <c r="N95" s="250"/>
      <c r="O95" s="250"/>
      <c r="P95" s="250"/>
      <c r="Q95" s="250"/>
      <c r="R95" s="250"/>
      <c r="S95" s="250"/>
      <c r="T95" s="250"/>
      <c r="U95" s="250"/>
      <c r="V95" s="250"/>
      <c r="W95" s="250"/>
      <c r="X95" s="250"/>
      <c r="Y95" s="250"/>
      <c r="Z95" s="250"/>
      <c r="AA95" s="250"/>
    </row>
    <row r="96" spans="1:27" ht="15" customHeight="1">
      <c r="A96" s="250"/>
      <c r="B96" s="250"/>
      <c r="C96" s="250"/>
      <c r="D96" s="250"/>
      <c r="E96" s="250"/>
      <c r="F96" s="250"/>
      <c r="G96" s="250"/>
      <c r="H96" s="250"/>
      <c r="I96" s="250"/>
      <c r="J96" s="250"/>
      <c r="K96" s="250"/>
      <c r="L96" s="250"/>
      <c r="M96" s="250"/>
      <c r="N96" s="250"/>
      <c r="O96" s="250"/>
      <c r="P96" s="250"/>
      <c r="Q96" s="250"/>
      <c r="R96" s="250"/>
      <c r="S96" s="250"/>
      <c r="T96" s="250"/>
      <c r="U96" s="250"/>
      <c r="V96" s="250"/>
      <c r="W96" s="250"/>
      <c r="X96" s="250"/>
      <c r="Y96" s="250"/>
      <c r="Z96" s="250"/>
      <c r="AA96" s="250"/>
    </row>
    <row r="97" spans="1:27" ht="14.25" customHeight="1">
      <c r="A97" s="250"/>
      <c r="B97" s="250"/>
      <c r="C97" s="250"/>
      <c r="D97" s="250"/>
      <c r="E97" s="250"/>
      <c r="F97" s="250"/>
      <c r="G97" s="250"/>
      <c r="H97" s="250"/>
      <c r="I97" s="250"/>
      <c r="J97" s="250"/>
      <c r="K97" s="250"/>
      <c r="L97" s="250"/>
      <c r="M97" s="250"/>
      <c r="N97" s="250"/>
      <c r="O97" s="250"/>
      <c r="P97" s="250"/>
      <c r="Q97" s="250"/>
      <c r="R97" s="250"/>
      <c r="S97" s="250"/>
      <c r="T97" s="250"/>
      <c r="U97" s="250"/>
      <c r="V97" s="250"/>
      <c r="W97" s="250"/>
      <c r="X97" s="250"/>
      <c r="Y97" s="250"/>
      <c r="Z97" s="250"/>
      <c r="AA97" s="250"/>
    </row>
    <row r="98" spans="1:27" ht="14.25" customHeight="1">
      <c r="A98" s="250"/>
      <c r="B98" s="250"/>
      <c r="C98" s="250"/>
      <c r="D98" s="250"/>
      <c r="E98" s="250"/>
      <c r="F98" s="250"/>
      <c r="G98" s="250"/>
      <c r="H98" s="250"/>
      <c r="I98" s="250"/>
      <c r="J98" s="250"/>
      <c r="K98" s="250"/>
      <c r="L98" s="250"/>
      <c r="M98" s="250"/>
      <c r="N98" s="250"/>
      <c r="O98" s="250"/>
      <c r="P98" s="250"/>
      <c r="Q98" s="250"/>
      <c r="R98" s="250"/>
      <c r="S98" s="250"/>
      <c r="T98" s="250"/>
      <c r="U98" s="250"/>
      <c r="V98" s="250"/>
      <c r="W98" s="250"/>
      <c r="X98" s="250"/>
      <c r="Y98" s="250"/>
      <c r="Z98" s="250"/>
      <c r="AA98" s="250"/>
    </row>
    <row r="99" spans="1:27" ht="14.25" customHeight="1">
      <c r="A99" s="250"/>
      <c r="B99" s="250"/>
      <c r="C99" s="250"/>
      <c r="D99" s="250"/>
      <c r="E99" s="250"/>
      <c r="F99" s="250"/>
      <c r="G99" s="250"/>
      <c r="H99" s="250"/>
      <c r="I99" s="250"/>
      <c r="J99" s="250"/>
      <c r="K99" s="250"/>
      <c r="L99" s="250"/>
      <c r="M99" s="250"/>
      <c r="N99" s="250"/>
      <c r="O99" s="250"/>
      <c r="P99" s="250"/>
      <c r="Q99" s="250"/>
      <c r="R99" s="250"/>
      <c r="S99" s="250"/>
      <c r="T99" s="250"/>
      <c r="U99" s="250"/>
      <c r="V99" s="250"/>
      <c r="W99" s="250"/>
      <c r="X99" s="250"/>
      <c r="Y99" s="250"/>
      <c r="Z99" s="250"/>
      <c r="AA99" s="250"/>
    </row>
    <row r="100" spans="1:27" ht="14.25" customHeight="1">
      <c r="A100" s="250"/>
      <c r="B100" s="250"/>
      <c r="C100" s="250"/>
      <c r="D100" s="250"/>
      <c r="E100" s="250"/>
      <c r="F100" s="250"/>
      <c r="G100" s="250"/>
      <c r="H100" s="250"/>
      <c r="I100" s="250"/>
      <c r="J100" s="250"/>
      <c r="K100" s="250"/>
      <c r="L100" s="250"/>
      <c r="M100" s="250"/>
      <c r="N100" s="250"/>
      <c r="O100" s="250"/>
      <c r="P100" s="250"/>
      <c r="Q100" s="250"/>
      <c r="R100" s="250"/>
      <c r="S100" s="250"/>
      <c r="T100" s="250"/>
      <c r="U100" s="250"/>
      <c r="V100" s="250"/>
      <c r="W100" s="250"/>
      <c r="X100" s="250"/>
      <c r="Y100" s="250"/>
      <c r="Z100" s="250"/>
      <c r="AA100" s="250"/>
    </row>
    <row r="101" spans="1:27" ht="14.25" customHeight="1">
      <c r="A101" s="250"/>
      <c r="B101" s="250"/>
      <c r="C101" s="250"/>
      <c r="D101" s="250"/>
      <c r="E101" s="250"/>
      <c r="F101" s="250"/>
      <c r="G101" s="250"/>
      <c r="H101" s="250"/>
      <c r="I101" s="250"/>
      <c r="J101" s="250"/>
      <c r="K101" s="250"/>
      <c r="L101" s="250"/>
      <c r="M101" s="250"/>
      <c r="N101" s="250"/>
      <c r="O101" s="250"/>
      <c r="P101" s="250"/>
      <c r="Q101" s="250"/>
      <c r="R101" s="250"/>
      <c r="S101" s="250"/>
      <c r="T101" s="250"/>
      <c r="U101" s="250"/>
      <c r="V101" s="250"/>
      <c r="W101" s="250"/>
      <c r="X101" s="250"/>
      <c r="Y101" s="250"/>
      <c r="Z101" s="250"/>
      <c r="AA101" s="250"/>
    </row>
    <row r="102" spans="1:27" ht="14.25" customHeight="1">
      <c r="A102" s="250"/>
      <c r="B102" s="250"/>
      <c r="C102" s="250"/>
      <c r="D102" s="250"/>
      <c r="E102" s="250"/>
      <c r="F102" s="250"/>
      <c r="G102" s="250"/>
      <c r="H102" s="250"/>
      <c r="I102" s="250"/>
      <c r="J102" s="250"/>
      <c r="K102" s="250"/>
      <c r="L102" s="250"/>
      <c r="M102" s="250"/>
      <c r="N102" s="250"/>
      <c r="O102" s="250"/>
      <c r="P102" s="250"/>
      <c r="Q102" s="250"/>
      <c r="R102" s="250"/>
      <c r="S102" s="250"/>
      <c r="T102" s="250"/>
      <c r="U102" s="250"/>
      <c r="V102" s="250"/>
      <c r="W102" s="250"/>
      <c r="X102" s="250"/>
      <c r="Y102" s="250"/>
      <c r="Z102" s="250"/>
      <c r="AA102" s="250"/>
    </row>
    <row r="103" spans="1:27" ht="14.25" customHeight="1">
      <c r="A103" s="250"/>
      <c r="B103" s="250"/>
      <c r="C103" s="250"/>
      <c r="D103" s="250"/>
      <c r="E103" s="250"/>
      <c r="F103" s="250"/>
      <c r="G103" s="250"/>
      <c r="H103" s="250"/>
      <c r="I103" s="250"/>
      <c r="J103" s="250"/>
      <c r="K103" s="250"/>
      <c r="L103" s="250"/>
      <c r="M103" s="250"/>
      <c r="N103" s="250"/>
      <c r="O103" s="250"/>
      <c r="P103" s="250"/>
      <c r="Q103" s="250"/>
      <c r="R103" s="250"/>
      <c r="S103" s="250"/>
      <c r="T103" s="250"/>
      <c r="U103" s="250"/>
      <c r="V103" s="250"/>
      <c r="W103" s="250"/>
      <c r="X103" s="250"/>
      <c r="Y103" s="250"/>
      <c r="Z103" s="250"/>
      <c r="AA103" s="250"/>
    </row>
    <row r="104" spans="1:27" ht="14.25" customHeight="1">
      <c r="A104" s="250"/>
      <c r="B104" s="250"/>
      <c r="C104" s="250"/>
      <c r="D104" s="250"/>
      <c r="E104" s="250"/>
      <c r="F104" s="250"/>
      <c r="G104" s="250"/>
      <c r="H104" s="250"/>
      <c r="I104" s="250"/>
      <c r="J104" s="250"/>
      <c r="K104" s="250"/>
      <c r="L104" s="250"/>
      <c r="M104" s="250"/>
      <c r="N104" s="250"/>
      <c r="O104" s="250"/>
      <c r="P104" s="250"/>
      <c r="Q104" s="250"/>
      <c r="R104" s="250"/>
      <c r="S104" s="250"/>
      <c r="T104" s="250"/>
      <c r="U104" s="250"/>
      <c r="V104" s="250"/>
      <c r="W104" s="250"/>
      <c r="X104" s="250"/>
      <c r="Y104" s="250"/>
      <c r="Z104" s="250"/>
      <c r="AA104" s="250"/>
    </row>
    <row r="105" spans="1:27" ht="14.25" customHeight="1">
      <c r="A105" s="250"/>
      <c r="B105" s="250"/>
      <c r="C105" s="250"/>
      <c r="D105" s="250"/>
      <c r="E105" s="250"/>
      <c r="F105" s="250"/>
      <c r="G105" s="250"/>
      <c r="H105" s="250"/>
      <c r="I105" s="250"/>
      <c r="J105" s="250"/>
      <c r="K105" s="250"/>
      <c r="L105" s="250"/>
      <c r="M105" s="250"/>
      <c r="N105" s="250"/>
      <c r="O105" s="250"/>
      <c r="P105" s="250"/>
      <c r="Q105" s="250"/>
      <c r="R105" s="250"/>
      <c r="S105" s="250"/>
      <c r="T105" s="250"/>
      <c r="U105" s="250"/>
      <c r="V105" s="250"/>
      <c r="W105" s="250"/>
      <c r="X105" s="250"/>
      <c r="Y105" s="250"/>
      <c r="Z105" s="250"/>
      <c r="AA105" s="250"/>
    </row>
    <row r="106" spans="1:27" ht="14.25" customHeight="1">
      <c r="A106" s="250"/>
      <c r="B106" s="250"/>
      <c r="C106" s="250"/>
      <c r="D106" s="250"/>
      <c r="E106" s="250"/>
      <c r="F106" s="250"/>
      <c r="G106" s="250"/>
      <c r="H106" s="250"/>
      <c r="I106" s="250"/>
      <c r="J106" s="250"/>
      <c r="K106" s="250"/>
      <c r="L106" s="250"/>
      <c r="M106" s="250"/>
      <c r="N106" s="250"/>
      <c r="O106" s="250"/>
      <c r="P106" s="250"/>
      <c r="Q106" s="250"/>
      <c r="R106" s="250"/>
      <c r="S106" s="250"/>
      <c r="T106" s="250"/>
      <c r="U106" s="250"/>
      <c r="V106" s="250"/>
      <c r="W106" s="250"/>
      <c r="X106" s="250"/>
      <c r="Y106" s="250"/>
      <c r="Z106" s="250"/>
      <c r="AA106" s="250"/>
    </row>
    <row r="107" spans="1:27" ht="14.25" customHeight="1">
      <c r="A107" s="250"/>
      <c r="B107" s="250"/>
      <c r="C107" s="250"/>
      <c r="D107" s="250"/>
      <c r="E107" s="250"/>
      <c r="F107" s="250"/>
      <c r="G107" s="250"/>
      <c r="H107" s="250"/>
      <c r="I107" s="250"/>
      <c r="J107" s="250"/>
      <c r="K107" s="250"/>
      <c r="L107" s="250"/>
      <c r="M107" s="250"/>
      <c r="N107" s="250"/>
      <c r="O107" s="250"/>
      <c r="P107" s="250"/>
      <c r="Q107" s="250"/>
      <c r="R107" s="250"/>
      <c r="S107" s="250"/>
      <c r="T107" s="250"/>
      <c r="U107" s="250"/>
      <c r="V107" s="250"/>
      <c r="W107" s="250"/>
      <c r="X107" s="250"/>
      <c r="Y107" s="250"/>
      <c r="Z107" s="250"/>
      <c r="AA107" s="250"/>
    </row>
    <row r="108" spans="1:27" ht="14.25" customHeight="1">
      <c r="A108" s="250"/>
      <c r="B108" s="250"/>
      <c r="C108" s="250"/>
      <c r="D108" s="250"/>
      <c r="E108" s="250"/>
      <c r="F108" s="250"/>
      <c r="G108" s="250"/>
      <c r="H108" s="250"/>
      <c r="I108" s="250"/>
      <c r="J108" s="250"/>
      <c r="K108" s="250"/>
      <c r="L108" s="250"/>
      <c r="M108" s="250"/>
      <c r="N108" s="250"/>
      <c r="O108" s="250"/>
      <c r="P108" s="250"/>
      <c r="Q108" s="250"/>
      <c r="R108" s="250"/>
      <c r="S108" s="250"/>
      <c r="T108" s="250"/>
      <c r="U108" s="250"/>
      <c r="V108" s="250"/>
      <c r="W108" s="250"/>
      <c r="X108" s="250"/>
      <c r="Y108" s="250"/>
      <c r="Z108" s="250"/>
      <c r="AA108" s="250"/>
    </row>
    <row r="109" spans="1:27" ht="14.25" customHeight="1">
      <c r="A109" s="250"/>
      <c r="B109" s="250"/>
      <c r="C109" s="250"/>
      <c r="D109" s="250"/>
      <c r="E109" s="250"/>
      <c r="F109" s="250"/>
      <c r="G109" s="250"/>
      <c r="H109" s="250"/>
      <c r="I109" s="250"/>
      <c r="J109" s="250"/>
      <c r="K109" s="250"/>
      <c r="L109" s="250"/>
      <c r="M109" s="250"/>
      <c r="N109" s="250"/>
      <c r="O109" s="250"/>
      <c r="P109" s="250"/>
      <c r="Q109" s="250"/>
      <c r="R109" s="250"/>
      <c r="S109" s="250"/>
      <c r="T109" s="250"/>
      <c r="U109" s="250"/>
      <c r="V109" s="250"/>
      <c r="W109" s="250"/>
      <c r="X109" s="250"/>
      <c r="Y109" s="250"/>
      <c r="Z109" s="250"/>
      <c r="AA109" s="250"/>
    </row>
    <row r="110" spans="1:27" ht="14.25" customHeight="1">
      <c r="A110" s="250"/>
      <c r="B110" s="250"/>
      <c r="C110" s="250"/>
      <c r="D110" s="250"/>
      <c r="E110" s="250"/>
      <c r="F110" s="250"/>
      <c r="G110" s="250"/>
      <c r="H110" s="250"/>
      <c r="I110" s="250"/>
      <c r="J110" s="250"/>
      <c r="K110" s="250"/>
      <c r="L110" s="250"/>
      <c r="M110" s="250"/>
      <c r="N110" s="250"/>
      <c r="O110" s="250"/>
      <c r="P110" s="250"/>
      <c r="Q110" s="250"/>
      <c r="R110" s="250"/>
      <c r="S110" s="250"/>
      <c r="T110" s="250"/>
      <c r="U110" s="250"/>
      <c r="V110" s="250"/>
      <c r="W110" s="250"/>
      <c r="X110" s="250"/>
      <c r="Y110" s="250"/>
      <c r="Z110" s="250"/>
      <c r="AA110" s="250"/>
    </row>
    <row r="111" spans="1:27" ht="14.25" customHeight="1">
      <c r="A111" s="250"/>
      <c r="B111" s="250"/>
      <c r="C111" s="250"/>
      <c r="D111" s="250"/>
      <c r="E111" s="250"/>
      <c r="F111" s="250"/>
      <c r="G111" s="250"/>
      <c r="H111" s="250"/>
      <c r="I111" s="250"/>
      <c r="J111" s="250"/>
      <c r="K111" s="250"/>
      <c r="L111" s="250"/>
      <c r="M111" s="250"/>
      <c r="N111" s="250"/>
      <c r="O111" s="250"/>
      <c r="P111" s="250"/>
      <c r="Q111" s="250"/>
      <c r="R111" s="250"/>
      <c r="S111" s="250"/>
      <c r="T111" s="250"/>
      <c r="U111" s="250"/>
      <c r="V111" s="250"/>
      <c r="W111" s="250"/>
      <c r="X111" s="250"/>
      <c r="Y111" s="250"/>
      <c r="Z111" s="250"/>
      <c r="AA111" s="250"/>
    </row>
    <row r="112" spans="1:27" ht="14.25" customHeight="1">
      <c r="A112" s="250"/>
      <c r="B112" s="250"/>
      <c r="C112" s="250"/>
      <c r="D112" s="250"/>
      <c r="E112" s="250"/>
      <c r="F112" s="250"/>
      <c r="G112" s="250"/>
      <c r="H112" s="250"/>
      <c r="I112" s="250"/>
      <c r="J112" s="250"/>
      <c r="K112" s="250"/>
      <c r="L112" s="250"/>
      <c r="M112" s="250"/>
      <c r="N112" s="250"/>
      <c r="O112" s="250"/>
      <c r="P112" s="250"/>
      <c r="Q112" s="250"/>
      <c r="R112" s="250"/>
      <c r="S112" s="250"/>
      <c r="T112" s="250"/>
      <c r="U112" s="250"/>
      <c r="V112" s="250"/>
      <c r="W112" s="250"/>
      <c r="X112" s="250"/>
      <c r="Y112" s="250"/>
      <c r="Z112" s="250"/>
      <c r="AA112" s="250"/>
    </row>
    <row r="113" spans="1:27" ht="14.25" customHeight="1">
      <c r="A113" s="250"/>
      <c r="B113" s="250"/>
      <c r="C113" s="250"/>
      <c r="D113" s="250"/>
      <c r="E113" s="250"/>
      <c r="F113" s="250"/>
      <c r="G113" s="250"/>
      <c r="H113" s="250"/>
      <c r="I113" s="250"/>
      <c r="J113" s="250"/>
      <c r="K113" s="250"/>
      <c r="L113" s="250"/>
      <c r="M113" s="250"/>
      <c r="N113" s="250"/>
      <c r="O113" s="250"/>
      <c r="P113" s="250"/>
      <c r="Q113" s="250"/>
      <c r="R113" s="250"/>
      <c r="S113" s="250"/>
      <c r="T113" s="250"/>
      <c r="U113" s="250"/>
      <c r="V113" s="250"/>
      <c r="W113" s="250"/>
      <c r="X113" s="250"/>
      <c r="Y113" s="250"/>
      <c r="Z113" s="250"/>
      <c r="AA113" s="250"/>
    </row>
    <row r="114" spans="1:27" ht="14.25" customHeight="1">
      <c r="A114" s="250"/>
      <c r="B114" s="250"/>
      <c r="C114" s="250"/>
      <c r="D114" s="250"/>
      <c r="E114" s="250"/>
      <c r="F114" s="250"/>
      <c r="G114" s="250"/>
      <c r="H114" s="250"/>
      <c r="I114" s="250"/>
      <c r="J114" s="250"/>
      <c r="K114" s="250"/>
      <c r="L114" s="250"/>
      <c r="M114" s="250"/>
      <c r="N114" s="250"/>
      <c r="O114" s="250"/>
      <c r="P114" s="250"/>
      <c r="Q114" s="250"/>
      <c r="R114" s="250"/>
      <c r="S114" s="250"/>
      <c r="T114" s="250"/>
      <c r="U114" s="250"/>
      <c r="V114" s="250"/>
      <c r="W114" s="250"/>
      <c r="X114" s="250"/>
      <c r="Y114" s="250"/>
      <c r="Z114" s="250"/>
      <c r="AA114" s="250"/>
    </row>
    <row r="115" spans="1:27" ht="14.25" customHeight="1">
      <c r="A115" s="250"/>
      <c r="B115" s="250"/>
      <c r="C115" s="250"/>
      <c r="D115" s="250"/>
      <c r="E115" s="250"/>
      <c r="F115" s="250"/>
      <c r="G115" s="250"/>
      <c r="H115" s="250"/>
      <c r="I115" s="250"/>
      <c r="J115" s="250"/>
      <c r="K115" s="250"/>
      <c r="L115" s="250"/>
      <c r="M115" s="250"/>
      <c r="N115" s="250"/>
      <c r="O115" s="250"/>
      <c r="P115" s="250"/>
      <c r="Q115" s="250"/>
      <c r="R115" s="250"/>
      <c r="S115" s="250"/>
      <c r="T115" s="250"/>
      <c r="U115" s="250"/>
      <c r="V115" s="250"/>
      <c r="W115" s="250"/>
      <c r="X115" s="250"/>
      <c r="Y115" s="250"/>
      <c r="Z115" s="250"/>
      <c r="AA115" s="250"/>
    </row>
    <row r="116" spans="1:27" ht="14.25" customHeight="1">
      <c r="A116" s="250"/>
      <c r="B116" s="250"/>
      <c r="C116" s="250"/>
      <c r="D116" s="250"/>
      <c r="E116" s="250"/>
      <c r="F116" s="250"/>
      <c r="G116" s="250"/>
      <c r="H116" s="250"/>
      <c r="I116" s="250"/>
      <c r="J116" s="250"/>
      <c r="K116" s="250"/>
      <c r="L116" s="250"/>
      <c r="M116" s="250"/>
      <c r="N116" s="250"/>
      <c r="O116" s="250"/>
      <c r="P116" s="250"/>
      <c r="Q116" s="250"/>
      <c r="R116" s="250"/>
      <c r="S116" s="250"/>
      <c r="T116" s="250"/>
      <c r="U116" s="250"/>
      <c r="V116" s="250"/>
      <c r="W116" s="250"/>
      <c r="X116" s="250"/>
      <c r="Y116" s="250"/>
      <c r="Z116" s="250"/>
      <c r="AA116" s="250"/>
    </row>
    <row r="117" spans="1:27" ht="14.25" customHeight="1">
      <c r="A117" s="250"/>
      <c r="B117" s="250"/>
      <c r="C117" s="250"/>
      <c r="D117" s="250"/>
      <c r="E117" s="250"/>
      <c r="F117" s="250"/>
      <c r="G117" s="250"/>
      <c r="H117" s="250"/>
      <c r="I117" s="250"/>
      <c r="J117" s="250"/>
      <c r="K117" s="250"/>
      <c r="L117" s="250"/>
      <c r="M117" s="250"/>
      <c r="N117" s="250"/>
      <c r="O117" s="250"/>
      <c r="P117" s="250"/>
      <c r="Q117" s="250"/>
      <c r="R117" s="250"/>
      <c r="S117" s="250"/>
      <c r="T117" s="250"/>
      <c r="U117" s="250"/>
      <c r="V117" s="250"/>
      <c r="W117" s="250"/>
      <c r="X117" s="250"/>
      <c r="Y117" s="250"/>
      <c r="Z117" s="250"/>
      <c r="AA117" s="250"/>
    </row>
    <row r="118" spans="1:27" ht="14.25" customHeight="1">
      <c r="A118" s="250"/>
      <c r="B118" s="250"/>
      <c r="C118" s="250"/>
      <c r="D118" s="250"/>
      <c r="E118" s="250"/>
      <c r="F118" s="250"/>
      <c r="G118" s="250"/>
      <c r="H118" s="250"/>
      <c r="I118" s="250"/>
      <c r="J118" s="250"/>
      <c r="K118" s="250"/>
      <c r="L118" s="250"/>
      <c r="M118" s="250"/>
      <c r="N118" s="250"/>
      <c r="O118" s="250"/>
      <c r="P118" s="250"/>
      <c r="Q118" s="250"/>
      <c r="R118" s="250"/>
      <c r="S118" s="250"/>
      <c r="T118" s="250"/>
      <c r="U118" s="250"/>
      <c r="V118" s="250"/>
      <c r="W118" s="250"/>
      <c r="X118" s="250"/>
      <c r="Y118" s="250"/>
      <c r="Z118" s="250"/>
      <c r="AA118" s="250"/>
    </row>
    <row r="119" spans="1:27" ht="14.25" customHeight="1">
      <c r="A119" s="250"/>
      <c r="B119" s="250"/>
      <c r="C119" s="250"/>
      <c r="D119" s="250"/>
      <c r="E119" s="250"/>
      <c r="F119" s="250"/>
      <c r="G119" s="250"/>
      <c r="H119" s="250"/>
      <c r="I119" s="250"/>
      <c r="J119" s="250"/>
      <c r="K119" s="250"/>
      <c r="L119" s="250"/>
      <c r="M119" s="250"/>
      <c r="N119" s="250"/>
      <c r="O119" s="250"/>
      <c r="P119" s="250"/>
      <c r="Q119" s="250"/>
      <c r="R119" s="250"/>
      <c r="S119" s="250"/>
      <c r="T119" s="250"/>
      <c r="U119" s="250"/>
      <c r="V119" s="250"/>
      <c r="W119" s="250"/>
      <c r="X119" s="250"/>
      <c r="Y119" s="250"/>
      <c r="Z119" s="250"/>
      <c r="AA119" s="250"/>
    </row>
    <row r="120" spans="1:27" ht="14.25" customHeight="1">
      <c r="A120" s="250"/>
      <c r="B120" s="250"/>
      <c r="C120" s="250"/>
      <c r="D120" s="250"/>
      <c r="E120" s="250"/>
      <c r="F120" s="250"/>
      <c r="G120" s="250"/>
      <c r="H120" s="250"/>
      <c r="I120" s="250"/>
      <c r="J120" s="250"/>
      <c r="K120" s="250"/>
      <c r="L120" s="250"/>
      <c r="M120" s="250"/>
      <c r="N120" s="250"/>
      <c r="O120" s="250"/>
      <c r="P120" s="250"/>
      <c r="Q120" s="250"/>
      <c r="R120" s="250"/>
      <c r="S120" s="250"/>
      <c r="T120" s="250"/>
      <c r="U120" s="250"/>
      <c r="V120" s="250"/>
      <c r="W120" s="250"/>
      <c r="X120" s="250"/>
      <c r="Y120" s="250"/>
      <c r="Z120" s="250"/>
      <c r="AA120" s="250"/>
    </row>
    <row r="121" spans="1:27" ht="14.25" customHeight="1">
      <c r="A121" s="250"/>
      <c r="B121" s="250"/>
      <c r="C121" s="250"/>
      <c r="D121" s="250"/>
      <c r="E121" s="250"/>
      <c r="F121" s="250"/>
      <c r="G121" s="250"/>
      <c r="H121" s="250"/>
      <c r="I121" s="250"/>
      <c r="J121" s="250"/>
      <c r="K121" s="250"/>
      <c r="L121" s="250"/>
      <c r="M121" s="250"/>
      <c r="N121" s="250"/>
      <c r="O121" s="250"/>
      <c r="P121" s="250"/>
      <c r="Q121" s="250"/>
      <c r="R121" s="250"/>
      <c r="S121" s="250"/>
      <c r="T121" s="250"/>
      <c r="U121" s="250"/>
      <c r="V121" s="250"/>
      <c r="W121" s="250"/>
      <c r="X121" s="250"/>
      <c r="Y121" s="250"/>
      <c r="Z121" s="250"/>
      <c r="AA121" s="250"/>
    </row>
    <row r="122" spans="1:27" ht="14.25" customHeight="1">
      <c r="A122" s="250"/>
      <c r="B122" s="250"/>
      <c r="C122" s="250"/>
      <c r="D122" s="250"/>
      <c r="E122" s="250"/>
      <c r="F122" s="250"/>
      <c r="G122" s="250"/>
      <c r="H122" s="250"/>
      <c r="I122" s="250"/>
      <c r="J122" s="250"/>
      <c r="K122" s="250"/>
      <c r="L122" s="250"/>
      <c r="M122" s="250"/>
      <c r="N122" s="250"/>
      <c r="O122" s="250"/>
      <c r="P122" s="250"/>
      <c r="Q122" s="250"/>
      <c r="R122" s="250"/>
      <c r="S122" s="250"/>
      <c r="T122" s="250"/>
      <c r="U122" s="250"/>
      <c r="V122" s="250"/>
      <c r="W122" s="250"/>
      <c r="X122" s="250"/>
      <c r="Y122" s="250"/>
      <c r="Z122" s="250"/>
      <c r="AA122" s="250"/>
    </row>
    <row r="123" spans="1:27" ht="14.25" customHeight="1">
      <c r="A123" s="250"/>
      <c r="B123" s="250"/>
      <c r="C123" s="250"/>
      <c r="D123" s="250"/>
      <c r="E123" s="250"/>
      <c r="F123" s="250"/>
      <c r="G123" s="250"/>
      <c r="H123" s="250"/>
      <c r="I123" s="250"/>
      <c r="J123" s="250"/>
      <c r="K123" s="250"/>
      <c r="L123" s="250"/>
      <c r="M123" s="250"/>
      <c r="N123" s="250"/>
      <c r="O123" s="250"/>
      <c r="P123" s="250"/>
      <c r="Q123" s="250"/>
      <c r="R123" s="250"/>
      <c r="S123" s="250"/>
      <c r="T123" s="250"/>
      <c r="U123" s="250"/>
      <c r="V123" s="250"/>
      <c r="W123" s="250"/>
      <c r="X123" s="250"/>
      <c r="Y123" s="250"/>
      <c r="Z123" s="250"/>
      <c r="AA123" s="250"/>
    </row>
    <row r="124" spans="1:27" ht="14.25" customHeight="1">
      <c r="A124" s="250"/>
      <c r="B124" s="250"/>
      <c r="C124" s="250"/>
      <c r="D124" s="250"/>
      <c r="E124" s="250"/>
      <c r="F124" s="250"/>
      <c r="G124" s="250"/>
      <c r="H124" s="250"/>
      <c r="I124" s="250"/>
      <c r="J124" s="250"/>
      <c r="K124" s="250"/>
      <c r="L124" s="250"/>
      <c r="M124" s="250"/>
      <c r="N124" s="250"/>
      <c r="O124" s="250"/>
      <c r="P124" s="250"/>
      <c r="Q124" s="250"/>
      <c r="R124" s="250"/>
      <c r="S124" s="250"/>
      <c r="T124" s="250"/>
      <c r="U124" s="250"/>
      <c r="V124" s="250"/>
      <c r="W124" s="250"/>
      <c r="X124" s="250"/>
      <c r="Y124" s="250"/>
      <c r="Z124" s="250"/>
      <c r="AA124" s="250"/>
    </row>
    <row r="125" spans="1:27" ht="14.25" customHeight="1">
      <c r="A125" s="250"/>
      <c r="B125" s="250"/>
      <c r="C125" s="250"/>
      <c r="D125" s="250"/>
      <c r="E125" s="250"/>
      <c r="F125" s="250"/>
      <c r="G125" s="250"/>
      <c r="H125" s="250"/>
      <c r="I125" s="250"/>
      <c r="J125" s="250"/>
      <c r="K125" s="250"/>
      <c r="L125" s="250"/>
      <c r="M125" s="250"/>
      <c r="N125" s="250"/>
      <c r="O125" s="250"/>
      <c r="P125" s="250"/>
      <c r="Q125" s="250"/>
      <c r="R125" s="250"/>
      <c r="S125" s="250"/>
      <c r="T125" s="250"/>
      <c r="U125" s="250"/>
      <c r="V125" s="250"/>
      <c r="W125" s="250"/>
      <c r="X125" s="250"/>
      <c r="Y125" s="250"/>
      <c r="Z125" s="250"/>
      <c r="AA125" s="250"/>
    </row>
    <row r="126" spans="1:27" ht="14.25" customHeight="1">
      <c r="A126" s="250"/>
      <c r="B126" s="250"/>
      <c r="C126" s="250"/>
      <c r="D126" s="250"/>
      <c r="E126" s="250"/>
      <c r="F126" s="250"/>
      <c r="G126" s="250"/>
      <c r="H126" s="250"/>
      <c r="I126" s="250"/>
      <c r="J126" s="250"/>
      <c r="K126" s="250"/>
      <c r="L126" s="250"/>
      <c r="M126" s="250"/>
      <c r="N126" s="250"/>
      <c r="O126" s="250"/>
      <c r="P126" s="250"/>
      <c r="Q126" s="250"/>
      <c r="R126" s="250"/>
      <c r="S126" s="250"/>
      <c r="T126" s="250"/>
      <c r="U126" s="250"/>
      <c r="V126" s="250"/>
      <c r="W126" s="250"/>
      <c r="X126" s="250"/>
      <c r="Y126" s="250"/>
      <c r="Z126" s="250"/>
      <c r="AA126" s="250"/>
    </row>
    <row r="127" spans="1:27" ht="14.25" customHeight="1">
      <c r="A127" s="250"/>
      <c r="B127" s="250"/>
      <c r="C127" s="250"/>
      <c r="D127" s="250"/>
      <c r="E127" s="250"/>
      <c r="F127" s="250"/>
      <c r="G127" s="250"/>
      <c r="H127" s="250"/>
      <c r="I127" s="250"/>
      <c r="J127" s="250"/>
      <c r="K127" s="250"/>
      <c r="L127" s="250"/>
      <c r="M127" s="250"/>
      <c r="N127" s="250"/>
      <c r="O127" s="250"/>
      <c r="P127" s="250"/>
      <c r="Q127" s="250"/>
      <c r="R127" s="250"/>
      <c r="S127" s="250"/>
      <c r="T127" s="250"/>
      <c r="U127" s="250"/>
      <c r="V127" s="250"/>
      <c r="W127" s="250"/>
      <c r="X127" s="250"/>
      <c r="Y127" s="250"/>
      <c r="Z127" s="250"/>
      <c r="AA127" s="250"/>
    </row>
    <row r="128" spans="1:27" ht="14.25" customHeight="1">
      <c r="A128" s="250"/>
      <c r="B128" s="250"/>
      <c r="C128" s="250"/>
      <c r="D128" s="250"/>
      <c r="E128" s="250"/>
      <c r="F128" s="250"/>
      <c r="G128" s="250"/>
      <c r="H128" s="250"/>
      <c r="I128" s="250"/>
      <c r="J128" s="250"/>
      <c r="K128" s="250"/>
      <c r="L128" s="250"/>
      <c r="M128" s="250"/>
      <c r="N128" s="250"/>
      <c r="O128" s="250"/>
      <c r="P128" s="250"/>
      <c r="Q128" s="250"/>
      <c r="R128" s="250"/>
      <c r="S128" s="250"/>
      <c r="T128" s="250"/>
      <c r="U128" s="250"/>
      <c r="V128" s="250"/>
      <c r="W128" s="250"/>
      <c r="X128" s="250"/>
      <c r="Y128" s="250"/>
      <c r="Z128" s="250"/>
      <c r="AA128" s="250"/>
    </row>
    <row r="129" spans="1:27" ht="14.25" customHeight="1">
      <c r="A129" s="250"/>
      <c r="B129" s="250"/>
      <c r="C129" s="250"/>
      <c r="D129" s="250"/>
      <c r="E129" s="250"/>
      <c r="F129" s="250"/>
      <c r="G129" s="250"/>
      <c r="H129" s="250"/>
      <c r="I129" s="250"/>
      <c r="J129" s="250"/>
      <c r="K129" s="250"/>
      <c r="L129" s="250"/>
      <c r="M129" s="250"/>
      <c r="N129" s="250"/>
      <c r="O129" s="250"/>
      <c r="P129" s="250"/>
      <c r="Q129" s="250"/>
      <c r="R129" s="250"/>
      <c r="S129" s="250"/>
      <c r="T129" s="250"/>
      <c r="U129" s="250"/>
      <c r="V129" s="250"/>
      <c r="W129" s="250"/>
      <c r="X129" s="250"/>
      <c r="Y129" s="250"/>
      <c r="Z129" s="250"/>
      <c r="AA129" s="250"/>
    </row>
    <row r="130" spans="1:27" ht="14.25" customHeight="1">
      <c r="A130" s="250"/>
      <c r="B130" s="250"/>
      <c r="C130" s="250"/>
      <c r="D130" s="250"/>
      <c r="E130" s="250"/>
      <c r="F130" s="250"/>
      <c r="G130" s="250"/>
      <c r="H130" s="250"/>
      <c r="I130" s="250"/>
      <c r="J130" s="250"/>
      <c r="K130" s="250"/>
      <c r="L130" s="250"/>
      <c r="M130" s="250"/>
      <c r="N130" s="250"/>
      <c r="O130" s="250"/>
      <c r="P130" s="250"/>
      <c r="Q130" s="250"/>
      <c r="R130" s="250"/>
      <c r="S130" s="250"/>
      <c r="T130" s="250"/>
      <c r="U130" s="250"/>
      <c r="V130" s="250"/>
      <c r="W130" s="250"/>
      <c r="X130" s="250"/>
      <c r="Y130" s="250"/>
      <c r="Z130" s="250"/>
      <c r="AA130" s="250"/>
    </row>
    <row r="131" spans="1:27" ht="14.25" customHeight="1">
      <c r="A131" s="250"/>
      <c r="B131" s="250"/>
      <c r="C131" s="250"/>
      <c r="D131" s="250"/>
      <c r="E131" s="250"/>
      <c r="F131" s="250"/>
      <c r="G131" s="250"/>
      <c r="H131" s="250"/>
      <c r="I131" s="250"/>
      <c r="J131" s="250"/>
      <c r="K131" s="250"/>
      <c r="L131" s="250"/>
      <c r="M131" s="250"/>
      <c r="N131" s="250"/>
      <c r="O131" s="250"/>
      <c r="P131" s="250"/>
      <c r="Q131" s="250"/>
      <c r="R131" s="250"/>
      <c r="S131" s="250"/>
      <c r="T131" s="250"/>
      <c r="U131" s="250"/>
      <c r="V131" s="250"/>
      <c r="W131" s="250"/>
      <c r="X131" s="250"/>
      <c r="Y131" s="250"/>
      <c r="Z131" s="250"/>
      <c r="AA131" s="250"/>
    </row>
    <row r="132" spans="1:27" ht="14.25" customHeight="1">
      <c r="A132" s="250"/>
      <c r="B132" s="250"/>
      <c r="C132" s="250"/>
      <c r="D132" s="250"/>
      <c r="E132" s="250"/>
      <c r="F132" s="250"/>
      <c r="G132" s="250"/>
      <c r="H132" s="250"/>
      <c r="I132" s="250"/>
      <c r="J132" s="250"/>
      <c r="K132" s="250"/>
      <c r="L132" s="250"/>
      <c r="M132" s="250"/>
      <c r="N132" s="250"/>
      <c r="O132" s="250"/>
      <c r="P132" s="250"/>
      <c r="Q132" s="250"/>
      <c r="R132" s="250"/>
      <c r="S132" s="250"/>
      <c r="T132" s="250"/>
      <c r="U132" s="250"/>
      <c r="V132" s="250"/>
      <c r="W132" s="250"/>
      <c r="X132" s="250"/>
      <c r="Y132" s="250"/>
      <c r="Z132" s="250"/>
      <c r="AA132" s="250"/>
    </row>
    <row r="133" spans="1:27" ht="14.25" customHeight="1">
      <c r="A133" s="250"/>
      <c r="B133" s="250"/>
      <c r="C133" s="250"/>
      <c r="D133" s="250"/>
      <c r="E133" s="250"/>
      <c r="F133" s="250"/>
      <c r="G133" s="250"/>
      <c r="H133" s="250"/>
      <c r="I133" s="250"/>
      <c r="J133" s="250"/>
      <c r="K133" s="250"/>
      <c r="L133" s="250"/>
      <c r="M133" s="250"/>
      <c r="N133" s="250"/>
      <c r="O133" s="250"/>
      <c r="P133" s="250"/>
      <c r="Q133" s="250"/>
      <c r="R133" s="250"/>
      <c r="S133" s="250"/>
      <c r="T133" s="250"/>
      <c r="U133" s="250"/>
      <c r="V133" s="250"/>
      <c r="W133" s="250"/>
      <c r="X133" s="250"/>
      <c r="Y133" s="250"/>
      <c r="Z133" s="250"/>
      <c r="AA133" s="250"/>
    </row>
    <row r="134" spans="1:27" ht="14.25" customHeight="1">
      <c r="A134" s="250"/>
      <c r="B134" s="250"/>
      <c r="C134" s="250"/>
      <c r="D134" s="250"/>
      <c r="E134" s="250"/>
      <c r="F134" s="250"/>
      <c r="G134" s="250"/>
      <c r="H134" s="250"/>
      <c r="I134" s="250"/>
      <c r="J134" s="250"/>
      <c r="K134" s="250"/>
      <c r="L134" s="250"/>
      <c r="M134" s="250"/>
      <c r="N134" s="250"/>
      <c r="O134" s="250"/>
      <c r="P134" s="250"/>
      <c r="Q134" s="250"/>
      <c r="R134" s="250"/>
      <c r="S134" s="250"/>
      <c r="T134" s="250"/>
      <c r="U134" s="250"/>
      <c r="V134" s="250"/>
      <c r="W134" s="250"/>
      <c r="X134" s="250"/>
      <c r="Y134" s="250"/>
      <c r="Z134" s="250"/>
      <c r="AA134" s="250"/>
    </row>
    <row r="135" spans="1:27" ht="14.25" customHeight="1">
      <c r="A135" s="250"/>
      <c r="B135" s="250"/>
      <c r="C135" s="250"/>
      <c r="D135" s="250"/>
      <c r="E135" s="250"/>
      <c r="F135" s="250"/>
      <c r="G135" s="250"/>
      <c r="H135" s="250"/>
      <c r="I135" s="250"/>
      <c r="J135" s="250"/>
      <c r="K135" s="250"/>
      <c r="L135" s="250"/>
      <c r="M135" s="250"/>
      <c r="N135" s="250"/>
      <c r="O135" s="250"/>
      <c r="P135" s="250"/>
      <c r="Q135" s="250"/>
      <c r="R135" s="250"/>
      <c r="S135" s="250"/>
      <c r="T135" s="250"/>
      <c r="U135" s="250"/>
      <c r="V135" s="250"/>
      <c r="W135" s="250"/>
      <c r="X135" s="250"/>
      <c r="Y135" s="250"/>
      <c r="Z135" s="250"/>
      <c r="AA135" s="250"/>
    </row>
    <row r="136" spans="1:27" ht="14.25" customHeight="1">
      <c r="A136" s="250"/>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row>
    <row r="137" spans="1:27" ht="14.25" customHeight="1">
      <c r="A137" s="250"/>
      <c r="B137" s="250"/>
      <c r="C137" s="250"/>
      <c r="D137" s="250"/>
      <c r="E137" s="250"/>
      <c r="F137" s="250"/>
      <c r="G137" s="250"/>
      <c r="H137" s="250"/>
      <c r="I137" s="250"/>
      <c r="J137" s="250"/>
      <c r="K137" s="250"/>
      <c r="L137" s="250"/>
      <c r="M137" s="250"/>
      <c r="N137" s="250"/>
      <c r="O137" s="250"/>
      <c r="P137" s="250"/>
      <c r="Q137" s="250"/>
      <c r="R137" s="250"/>
      <c r="S137" s="250"/>
      <c r="T137" s="250"/>
      <c r="U137" s="250"/>
      <c r="V137" s="250"/>
      <c r="W137" s="250"/>
      <c r="X137" s="250"/>
      <c r="Y137" s="250"/>
      <c r="Z137" s="250"/>
      <c r="AA137" s="250"/>
    </row>
    <row r="138" spans="1:27" ht="14.25" customHeight="1">
      <c r="A138" s="250"/>
      <c r="B138" s="250"/>
      <c r="C138" s="250"/>
      <c r="D138" s="250"/>
      <c r="E138" s="250"/>
      <c r="F138" s="250"/>
      <c r="G138" s="250"/>
      <c r="H138" s="250"/>
      <c r="I138" s="250"/>
      <c r="J138" s="250"/>
      <c r="K138" s="250"/>
      <c r="L138" s="250"/>
      <c r="M138" s="250"/>
      <c r="N138" s="250"/>
      <c r="O138" s="250"/>
      <c r="P138" s="250"/>
      <c r="Q138" s="250"/>
      <c r="R138" s="250"/>
      <c r="S138" s="250"/>
      <c r="T138" s="250"/>
      <c r="U138" s="250"/>
      <c r="V138" s="250"/>
      <c r="W138" s="250"/>
      <c r="X138" s="250"/>
      <c r="Y138" s="250"/>
      <c r="Z138" s="250"/>
      <c r="AA138" s="250"/>
    </row>
    <row r="139" spans="1:27" ht="14.25" customHeight="1">
      <c r="A139" s="250"/>
      <c r="B139" s="250"/>
      <c r="C139" s="250"/>
      <c r="D139" s="250"/>
      <c r="E139" s="250"/>
      <c r="F139" s="250"/>
      <c r="G139" s="250"/>
      <c r="H139" s="250"/>
      <c r="I139" s="250"/>
      <c r="J139" s="250"/>
      <c r="K139" s="250"/>
      <c r="L139" s="250"/>
      <c r="M139" s="250"/>
      <c r="N139" s="250"/>
      <c r="O139" s="250"/>
      <c r="P139" s="250"/>
      <c r="Q139" s="250"/>
      <c r="R139" s="250"/>
      <c r="S139" s="250"/>
      <c r="T139" s="250"/>
      <c r="U139" s="250"/>
      <c r="V139" s="250"/>
      <c r="W139" s="250"/>
      <c r="X139" s="250"/>
      <c r="Y139" s="250"/>
      <c r="Z139" s="250"/>
      <c r="AA139" s="250"/>
    </row>
    <row r="140" spans="1:27" ht="14.25" customHeight="1">
      <c r="A140" s="250"/>
      <c r="B140" s="250"/>
      <c r="C140" s="250"/>
      <c r="D140" s="250"/>
      <c r="E140" s="250"/>
      <c r="F140" s="250"/>
      <c r="G140" s="250"/>
      <c r="H140" s="250"/>
      <c r="I140" s="250"/>
      <c r="J140" s="250"/>
      <c r="K140" s="250"/>
      <c r="L140" s="250"/>
      <c r="M140" s="250"/>
      <c r="N140" s="250"/>
      <c r="O140" s="250"/>
      <c r="P140" s="250"/>
      <c r="Q140" s="250"/>
      <c r="R140" s="250"/>
      <c r="S140" s="250"/>
      <c r="T140" s="250"/>
      <c r="U140" s="250"/>
      <c r="V140" s="250"/>
      <c r="W140" s="250"/>
      <c r="X140" s="250"/>
      <c r="Y140" s="250"/>
      <c r="Z140" s="250"/>
      <c r="AA140" s="250"/>
    </row>
    <row r="141" spans="1:27" ht="14.25" customHeight="1">
      <c r="A141" s="250"/>
      <c r="B141" s="250"/>
      <c r="C141" s="250"/>
      <c r="D141" s="250"/>
      <c r="E141" s="250"/>
      <c r="F141" s="250"/>
      <c r="G141" s="250"/>
      <c r="H141" s="250"/>
      <c r="I141" s="250"/>
      <c r="J141" s="250"/>
      <c r="K141" s="250"/>
      <c r="L141" s="250"/>
      <c r="M141" s="250"/>
      <c r="N141" s="250"/>
      <c r="O141" s="250"/>
      <c r="P141" s="250"/>
      <c r="Q141" s="250"/>
      <c r="R141" s="250"/>
      <c r="S141" s="250"/>
      <c r="T141" s="250"/>
      <c r="U141" s="250"/>
      <c r="V141" s="250"/>
      <c r="W141" s="250"/>
      <c r="X141" s="250"/>
      <c r="Y141" s="250"/>
      <c r="Z141" s="250"/>
      <c r="AA141" s="250"/>
    </row>
    <row r="142" spans="1:27" ht="91.5" customHeight="1">
      <c r="A142" s="250"/>
      <c r="B142" s="250"/>
      <c r="C142" s="250"/>
      <c r="D142" s="250"/>
      <c r="E142" s="250"/>
      <c r="F142" s="250"/>
      <c r="G142" s="250"/>
      <c r="H142" s="250"/>
      <c r="I142" s="250"/>
      <c r="J142" s="250"/>
      <c r="K142" s="250"/>
      <c r="L142" s="250"/>
      <c r="M142" s="250"/>
      <c r="N142" s="250"/>
      <c r="O142" s="250"/>
      <c r="P142" s="250"/>
      <c r="Q142" s="250"/>
      <c r="R142" s="250"/>
      <c r="S142" s="250"/>
      <c r="T142" s="250"/>
      <c r="U142" s="250"/>
      <c r="V142" s="250"/>
      <c r="W142" s="250"/>
      <c r="X142" s="250"/>
      <c r="Y142" s="250"/>
      <c r="Z142" s="250"/>
      <c r="AA142" s="250"/>
    </row>
    <row r="143" spans="1:27" ht="336.75" customHeight="1">
      <c r="A143" s="250"/>
      <c r="B143" s="250"/>
      <c r="C143" s="250"/>
      <c r="D143" s="250"/>
      <c r="E143" s="250"/>
      <c r="F143" s="250"/>
      <c r="G143" s="250"/>
      <c r="H143" s="250"/>
      <c r="I143" s="250"/>
      <c r="J143" s="250"/>
      <c r="K143" s="250"/>
      <c r="L143" s="250"/>
      <c r="M143" s="250"/>
      <c r="N143" s="250"/>
      <c r="O143" s="250"/>
      <c r="P143" s="250"/>
      <c r="Q143" s="250"/>
      <c r="R143" s="250"/>
      <c r="S143" s="250"/>
      <c r="T143" s="250"/>
      <c r="U143" s="250"/>
      <c r="V143" s="250"/>
      <c r="W143" s="250"/>
      <c r="X143" s="250"/>
      <c r="Y143" s="250"/>
      <c r="Z143" s="250"/>
      <c r="AA143" s="250"/>
    </row>
    <row r="144" spans="1:27">
      <c r="A144" s="251" t="s">
        <v>3</v>
      </c>
      <c r="B144" s="251"/>
      <c r="C144" s="251"/>
      <c r="D144" s="251"/>
      <c r="E144" s="251"/>
      <c r="F144" s="251"/>
      <c r="G144" s="251"/>
      <c r="H144" s="251"/>
      <c r="I144" s="251"/>
      <c r="J144" s="251"/>
      <c r="K144" s="251"/>
      <c r="L144" s="251"/>
      <c r="M144" s="251"/>
      <c r="N144" s="251"/>
      <c r="O144" s="251"/>
      <c r="P144" s="251"/>
      <c r="Q144" s="251"/>
      <c r="R144" s="251"/>
      <c r="S144" s="251"/>
      <c r="T144" s="251"/>
      <c r="U144" s="251"/>
      <c r="V144" s="251"/>
      <c r="W144" s="7"/>
      <c r="X144" s="7"/>
      <c r="Y144" s="7"/>
      <c r="Z144" s="7"/>
      <c r="AA144" s="6"/>
    </row>
    <row r="145" spans="1:27" ht="15">
      <c r="A145" s="252" t="s">
        <v>2</v>
      </c>
      <c r="B145" s="252"/>
      <c r="C145" s="252"/>
      <c r="D145" s="252"/>
      <c r="E145" s="252"/>
      <c r="F145" s="252"/>
      <c r="G145" s="252"/>
      <c r="H145" s="252"/>
      <c r="I145" s="252"/>
      <c r="J145" s="252"/>
      <c r="K145" s="252"/>
      <c r="L145" s="252"/>
      <c r="M145" s="252"/>
      <c r="N145" s="252"/>
      <c r="O145" s="252"/>
      <c r="P145" s="252"/>
      <c r="Q145" s="252"/>
      <c r="R145" s="252"/>
      <c r="S145" s="252"/>
      <c r="T145" s="252"/>
      <c r="U145" s="252"/>
      <c r="V145" s="252"/>
      <c r="W145" s="252"/>
      <c r="X145" s="252"/>
      <c r="Y145" s="252"/>
      <c r="Z145" s="252"/>
      <c r="AA145" s="252"/>
    </row>
    <row r="146" spans="1:27" ht="19.5" thickBot="1">
      <c r="A146" s="5" t="s">
        <v>1</v>
      </c>
      <c r="B146" s="5"/>
      <c r="C146" s="5"/>
      <c r="D146" s="5"/>
      <c r="E146" s="5"/>
      <c r="F146" s="5"/>
      <c r="G146" s="5"/>
      <c r="H146" s="5"/>
      <c r="I146" s="5"/>
      <c r="J146" s="5"/>
      <c r="K146" s="5"/>
      <c r="L146" s="5"/>
      <c r="M146" s="5"/>
      <c r="N146" s="5"/>
      <c r="O146" s="5"/>
      <c r="P146" s="5"/>
      <c r="Q146" s="5"/>
      <c r="R146" s="5"/>
      <c r="S146" s="5"/>
      <c r="T146" s="5"/>
      <c r="U146" s="5"/>
      <c r="V146" s="5"/>
      <c r="W146" s="5"/>
      <c r="X146" s="5"/>
      <c r="Y146" s="5"/>
      <c r="Z146" s="4"/>
      <c r="AA146" s="3" t="s">
        <v>0</v>
      </c>
    </row>
    <row r="147" spans="1:27" ht="15">
      <c r="A147" s="2"/>
      <c r="B147" s="2"/>
      <c r="G147" s="2"/>
      <c r="H147" s="2"/>
      <c r="I147" s="2"/>
      <c r="J147" s="2"/>
      <c r="K147" s="2"/>
      <c r="L147" s="2"/>
      <c r="M147" s="2"/>
      <c r="N147" s="2"/>
      <c r="O147" s="2"/>
      <c r="P147" s="2"/>
      <c r="Q147" s="2"/>
      <c r="R147" s="2"/>
      <c r="S147" s="2"/>
      <c r="T147" s="2"/>
      <c r="U147" s="2"/>
      <c r="V147" s="2"/>
      <c r="W147" s="2"/>
      <c r="X147" s="2"/>
      <c r="Y147" s="2"/>
      <c r="Z147" s="2"/>
      <c r="AA147" s="2"/>
    </row>
  </sheetData>
  <sheetProtection insertHyperlinks="0" selectLockedCells="1"/>
  <mergeCells count="143">
    <mergeCell ref="C91:AA91"/>
    <mergeCell ref="A93:AA143"/>
    <mergeCell ref="A144:V144"/>
    <mergeCell ref="A145:AA145"/>
    <mergeCell ref="L72:N72"/>
    <mergeCell ref="O72:Y79"/>
    <mergeCell ref="A80:AA80"/>
    <mergeCell ref="C88:AA88"/>
    <mergeCell ref="C89:AA89"/>
    <mergeCell ref="C90:AA90"/>
    <mergeCell ref="J65:P65"/>
    <mergeCell ref="A66:H66"/>
    <mergeCell ref="N66:O66"/>
    <mergeCell ref="M67:N68"/>
    <mergeCell ref="O67:R68"/>
    <mergeCell ref="C69:H69"/>
    <mergeCell ref="O70:Y71"/>
    <mergeCell ref="F71:K71"/>
    <mergeCell ref="M71:N71"/>
    <mergeCell ref="A56:E56"/>
    <mergeCell ref="F56:J56"/>
    <mergeCell ref="K56:P56"/>
    <mergeCell ref="Q56:S56"/>
    <mergeCell ref="T56:AA56"/>
    <mergeCell ref="A58:O58"/>
    <mergeCell ref="Q58:X58"/>
    <mergeCell ref="A59:O59"/>
    <mergeCell ref="Q59:X59"/>
    <mergeCell ref="A53:AA53"/>
    <mergeCell ref="Y42:Z42"/>
    <mergeCell ref="H43:I43"/>
    <mergeCell ref="J43:K43"/>
    <mergeCell ref="L43:M43"/>
    <mergeCell ref="N43:O43"/>
    <mergeCell ref="P43:Q43"/>
    <mergeCell ref="R43:S43"/>
    <mergeCell ref="A55:E55"/>
    <mergeCell ref="F55:J55"/>
    <mergeCell ref="K55:P55"/>
    <mergeCell ref="Q55:S55"/>
    <mergeCell ref="T55:AA55"/>
    <mergeCell ref="Y43:Z43"/>
    <mergeCell ref="H42:I42"/>
    <mergeCell ref="J42:K42"/>
    <mergeCell ref="L42:M42"/>
    <mergeCell ref="N42:O42"/>
    <mergeCell ref="P42:Q42"/>
    <mergeCell ref="R42:S42"/>
    <mergeCell ref="T42:U42"/>
    <mergeCell ref="X48:Z49"/>
    <mergeCell ref="G49:O49"/>
    <mergeCell ref="V42:W42"/>
    <mergeCell ref="D48:F49"/>
    <mergeCell ref="G48:O48"/>
    <mergeCell ref="T48:W49"/>
    <mergeCell ref="H41:I41"/>
    <mergeCell ref="J41:K41"/>
    <mergeCell ref="L41:M41"/>
    <mergeCell ref="N41:O41"/>
    <mergeCell ref="P41:Q41"/>
    <mergeCell ref="R41:S41"/>
    <mergeCell ref="T43:U43"/>
    <mergeCell ref="V43:W43"/>
    <mergeCell ref="A37:AA37"/>
    <mergeCell ref="L40:M40"/>
    <mergeCell ref="N40:O40"/>
    <mergeCell ref="P40:Q40"/>
    <mergeCell ref="R40:S40"/>
    <mergeCell ref="T40:U40"/>
    <mergeCell ref="V40:W40"/>
    <mergeCell ref="T41:U41"/>
    <mergeCell ref="V41:W41"/>
    <mergeCell ref="Y41:Z41"/>
    <mergeCell ref="H39:K39"/>
    <mergeCell ref="L39:O39"/>
    <mergeCell ref="P39:S39"/>
    <mergeCell ref="T39:W39"/>
    <mergeCell ref="Y39:Z40"/>
    <mergeCell ref="H40:I40"/>
    <mergeCell ref="J40:K40"/>
    <mergeCell ref="I31:J31"/>
    <mergeCell ref="K31:L31"/>
    <mergeCell ref="T31:U31"/>
    <mergeCell ref="V31:W31"/>
    <mergeCell ref="Y31:Z31"/>
    <mergeCell ref="I32:J32"/>
    <mergeCell ref="K32:L32"/>
    <mergeCell ref="T32:U32"/>
    <mergeCell ref="V32:W32"/>
    <mergeCell ref="Y32:Z32"/>
    <mergeCell ref="I29:J29"/>
    <mergeCell ref="K29:L29"/>
    <mergeCell ref="T29:U29"/>
    <mergeCell ref="V29:W29"/>
    <mergeCell ref="Y29:Z29"/>
    <mergeCell ref="I30:J30"/>
    <mergeCell ref="K30:L30"/>
    <mergeCell ref="T30:U30"/>
    <mergeCell ref="V30:W30"/>
    <mergeCell ref="Y30:Z30"/>
    <mergeCell ref="I27:J27"/>
    <mergeCell ref="K27:L27"/>
    <mergeCell ref="T27:U27"/>
    <mergeCell ref="V27:W27"/>
    <mergeCell ref="Y27:Z27"/>
    <mergeCell ref="I28:J28"/>
    <mergeCell ref="K28:L28"/>
    <mergeCell ref="T28:U28"/>
    <mergeCell ref="V28:W28"/>
    <mergeCell ref="Y28:Z28"/>
    <mergeCell ref="I25:J25"/>
    <mergeCell ref="K25:L25"/>
    <mergeCell ref="T25:U25"/>
    <mergeCell ref="V25:W25"/>
    <mergeCell ref="Y25:Z25"/>
    <mergeCell ref="I26:J26"/>
    <mergeCell ref="K26:L26"/>
    <mergeCell ref="T26:U26"/>
    <mergeCell ref="V26:W26"/>
    <mergeCell ref="Y26:Z26"/>
    <mergeCell ref="A1:AA8"/>
    <mergeCell ref="A15:D15"/>
    <mergeCell ref="E15:H15"/>
    <mergeCell ref="C17:M17"/>
    <mergeCell ref="Q17:AA17"/>
    <mergeCell ref="I24:J24"/>
    <mergeCell ref="K24:L24"/>
    <mergeCell ref="T24:U24"/>
    <mergeCell ref="V24:W24"/>
    <mergeCell ref="Y24:Z24"/>
    <mergeCell ref="J15:X15"/>
    <mergeCell ref="E18:M18"/>
    <mergeCell ref="Q18:AA18"/>
    <mergeCell ref="B19:C19"/>
    <mergeCell ref="E19:L19"/>
    <mergeCell ref="Q19:AA19"/>
    <mergeCell ref="A20:AA20"/>
    <mergeCell ref="A21:AA21"/>
    <mergeCell ref="I23:J23"/>
    <mergeCell ref="K23:L23"/>
    <mergeCell ref="T23:U23"/>
    <mergeCell ref="V23:W23"/>
    <mergeCell ref="Y23:Z23"/>
  </mergeCells>
  <printOptions horizontalCentered="1" verticalCentered="1"/>
  <pageMargins left="0.23622047244094491" right="0.23622047244094491" top="0.35433070866141736" bottom="0" header="0.31496062992125984" footer="0.11811023622047245"/>
  <pageSetup paperSize="9" scale="35" fitToHeight="0" orientation="portrait" r:id="rId1"/>
  <rowBreaks count="1" manualBreakCount="1">
    <brk id="8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Véronique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Bertrand THALASSO.COM</dc:creator>
  <cp:lastModifiedBy>RIBEIRO PACHECO Stephanie</cp:lastModifiedBy>
  <cp:lastPrinted>2022-12-16T16:04:47Z</cp:lastPrinted>
  <dcterms:created xsi:type="dcterms:W3CDTF">2022-12-16T13:42:41Z</dcterms:created>
  <dcterms:modified xsi:type="dcterms:W3CDTF">2023-08-24T14:49:00Z</dcterms:modified>
</cp:coreProperties>
</file>